
<file path=[Content_Types].xml><?xml version="1.0" encoding="utf-8"?>
<Types xmlns="http://schemas.openxmlformats.org/package/2006/content-types"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60" windowHeight="12560" activeTab="1"/>
  </bookViews>
  <sheets>
    <sheet name="员工报销明细" sheetId="3" r:id="rId1"/>
    <sheet name="员工差旅明细" sheetId="2" r:id="rId2"/>
  </sheets>
  <definedNames>
    <definedName name="_xlnm.Print_Area" localSheetId="1">员工差旅明细!$A$1:$K$36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<sst xmlns="http://schemas.openxmlformats.org/spreadsheetml/2006/main" count="112" uniqueCount="91">
  <si>
    <t>【借款报销单】</t>
  </si>
  <si>
    <t>团号：</t>
  </si>
  <si>
    <t>会议日期：</t>
  </si>
  <si>
    <t>序号</t>
  </si>
  <si>
    <t>项目</t>
  </si>
  <si>
    <t>借款</t>
  </si>
  <si>
    <t>还款</t>
  </si>
  <si>
    <t>还发票要求</t>
  </si>
  <si>
    <t>金额</t>
  </si>
  <si>
    <t>数量</t>
  </si>
  <si>
    <t>借款金额</t>
  </si>
  <si>
    <t>发票金额</t>
  </si>
  <si>
    <t>其他金额</t>
  </si>
  <si>
    <t>还款金额</t>
  </si>
  <si>
    <t>项目明细</t>
  </si>
  <si>
    <t>活动交通</t>
  </si>
  <si>
    <t>可用项目：租车费、大交通、过路费、过桥费。
加油费（仅试驾活动可用，且只可使用活动当时当地的加油票）</t>
  </si>
  <si>
    <t>活动交通合计</t>
  </si>
  <si>
    <t xml:space="preserve"> </t>
  </si>
  <si>
    <t>媒体费用</t>
  </si>
  <si>
    <t>仅可使用公司规定项目的发票，其余均不可用。需提供签到表及收条。</t>
  </si>
  <si>
    <t>媒体费用合计</t>
  </si>
  <si>
    <t>客户使用费用</t>
  </si>
  <si>
    <t>需有客户邮件确认，并抄送合规部。</t>
  </si>
  <si>
    <t>客户使用费用合计</t>
  </si>
  <si>
    <t>活动餐费</t>
  </si>
  <si>
    <t>需提供刷卡联、菜单（小票）</t>
  </si>
  <si>
    <t>活动餐费合计</t>
  </si>
  <si>
    <t>现地采买费用</t>
  </si>
  <si>
    <t>现地采买费用合计</t>
  </si>
  <si>
    <t>第三方人工工资</t>
  </si>
  <si>
    <t xml:space="preserve">司机,导游不得直接付款,要使用地接间接付款
身份证复印件,收条,签字即可,每人超过800元/人,需要补票或交个人所得税。
</t>
  </si>
  <si>
    <t>第三方人工工资合计</t>
  </si>
  <si>
    <t>制作费</t>
  </si>
  <si>
    <t>制作费合计</t>
  </si>
  <si>
    <t>安全相关</t>
  </si>
  <si>
    <t>药品500元/团以下可用</t>
  </si>
  <si>
    <t>安全相关费用合计</t>
  </si>
  <si>
    <t>境外</t>
  </si>
  <si>
    <t>离境税、落地签签证、小费，写清名单,提供收据并补票或交税</t>
  </si>
  <si>
    <t>境外费用合计</t>
  </si>
  <si>
    <t xml:space="preserve">  </t>
  </si>
  <si>
    <t>其他</t>
  </si>
  <si>
    <t>其他费用合计</t>
  </si>
  <si>
    <t>合计</t>
  </si>
  <si>
    <t>借款金额合计</t>
  </si>
  <si>
    <t>报帐金额</t>
  </si>
  <si>
    <t>发票报帐金额</t>
  </si>
  <si>
    <t>其他发票报帐金额</t>
  </si>
  <si>
    <t>差额</t>
  </si>
  <si>
    <t>借款人：</t>
  </si>
  <si>
    <t>总监：</t>
  </si>
  <si>
    <t>合规：</t>
  </si>
  <si>
    <t>财务：</t>
  </si>
  <si>
    <t>【员工差旅报销单】</t>
  </si>
  <si>
    <t>姓名:</t>
  </si>
  <si>
    <t>职位:</t>
  </si>
  <si>
    <t>发生地:</t>
  </si>
  <si>
    <t>部门:</t>
  </si>
  <si>
    <t>发生日期:</t>
  </si>
  <si>
    <t>报销日期:</t>
  </si>
  <si>
    <t>团号:</t>
  </si>
  <si>
    <t>报销项目</t>
  </si>
  <si>
    <t>用途</t>
  </si>
  <si>
    <t>实际报销金额</t>
  </si>
  <si>
    <t>合格发票金额</t>
  </si>
  <si>
    <t>不合格发票金额</t>
  </si>
  <si>
    <t>备注</t>
  </si>
  <si>
    <t>差旅费</t>
  </si>
  <si>
    <t>大交通（机票/火车票）</t>
  </si>
  <si>
    <t>市内交通（打车）</t>
  </si>
  <si>
    <t>住宿费</t>
  </si>
  <si>
    <t>餐费</t>
  </si>
  <si>
    <t>补票金额</t>
  </si>
  <si>
    <t>报销总金额</t>
  </si>
  <si>
    <t>报销人:</t>
  </si>
  <si>
    <t>合规:</t>
  </si>
  <si>
    <t>【员工上会补助统计单】</t>
  </si>
  <si>
    <t>苏奕璇</t>
  </si>
  <si>
    <t>业务助理</t>
  </si>
  <si>
    <t>浙江省嘉兴海宁市</t>
  </si>
  <si>
    <t>业务7部</t>
  </si>
  <si>
    <t>0913-0923</t>
  </si>
  <si>
    <t>HMZA-250913-ZJT806</t>
  </si>
  <si>
    <t>出差城市</t>
  </si>
  <si>
    <t>出差起止日期</t>
  </si>
  <si>
    <t>每天金额</t>
  </si>
  <si>
    <t>天数</t>
  </si>
  <si>
    <t>嘉兴海宁</t>
  </si>
  <si>
    <t>0913-0914；
0920-0921</t>
  </si>
  <si>
    <t>0915-0919；
0922-0923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</si>
</sst>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9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#,##0.00_ "/>
    <numFmt numFmtId="177" formatCode="0.00_);[Red]\(0.00\)"/>
    <numFmt numFmtId="178" formatCode="#,##0.00;[Red]#,##0.00"/>
    <numFmt numFmtId="179" formatCode="0.00_ "/>
    <numFmt numFmtId="180" formatCode="#,##0.00_);[Red]\(#,##0.00\)"/>
  </numFmts>
  <fonts count="30">
    <font>
      <sz val="11"/>
      <color theme="1"/>
      <name val="宋体"/>
      <charset val="134"/>
      <scheme val="minor"/>
    </font>
    <font>
      <b/>
      <sz val="14"/>
      <color theme="1"/>
      <name val="宋体"/>
      <charset val="134"/>
      <scheme val="minor"/>
    </font>
    <font>
      <sz val="11"/>
      <color theme="1"/>
      <name val="微软雅黑"/>
      <charset val="134"/>
    </font>
    <font>
      <sz val="9"/>
      <color theme="1"/>
      <name val="微软雅黑"/>
      <charset val="134"/>
    </font>
    <font>
      <b/>
      <sz val="9"/>
      <color theme="1"/>
      <name val="微软雅黑"/>
      <charset val="134"/>
    </font>
    <font>
      <sz val="10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0"/>
      <color theme="0"/>
      <name val="微软雅黑"/>
      <charset val="134"/>
    </font>
    <font>
      <b/>
      <sz val="10"/>
      <color theme="1"/>
      <name val="微软雅黑"/>
      <charset val="134"/>
    </font>
    <font>
      <sz val="10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indexed="8"/>
      <name val="宋体"/>
      <charset val="134"/>
    </font>
  </fonts>
  <fills count="41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6" tint="0.399914548173467"/>
        <bgColor indexed="64"/>
      </patternFill>
    </fill>
    <fill>
      <patternFill patternType="solid">
        <fgColor theme="6" tint="-0.249977111117893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theme="9" tint="0.799920651875362"/>
        <bgColor indexed="64"/>
      </patternFill>
    </fill>
    <fill>
      <patternFill patternType="solid">
        <fgColor rgb="FF7030A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24">
    <border>
      <left/>
      <right/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/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2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10" borderId="16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17" applyNumberFormat="0" applyFill="0" applyAlignment="0" applyProtection="0">
      <alignment vertical="center"/>
    </xf>
    <xf numFmtId="0" fontId="16" fillId="0" borderId="17" applyNumberFormat="0" applyFill="0" applyAlignment="0" applyProtection="0">
      <alignment vertical="center"/>
    </xf>
    <xf numFmtId="0" fontId="17" fillId="0" borderId="18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11" borderId="19" applyNumberFormat="0" applyAlignment="0" applyProtection="0">
      <alignment vertical="center"/>
    </xf>
    <xf numFmtId="0" fontId="19" fillId="12" borderId="20" applyNumberFormat="0" applyAlignment="0" applyProtection="0">
      <alignment vertical="center"/>
    </xf>
    <xf numFmtId="0" fontId="20" fillId="12" borderId="19" applyNumberFormat="0" applyAlignment="0" applyProtection="0">
      <alignment vertical="center"/>
    </xf>
    <xf numFmtId="0" fontId="21" fillId="13" borderId="21" applyNumberFormat="0" applyAlignment="0" applyProtection="0">
      <alignment vertical="center"/>
    </xf>
    <xf numFmtId="0" fontId="22" fillId="0" borderId="22" applyNumberFormat="0" applyFill="0" applyAlignment="0" applyProtection="0">
      <alignment vertical="center"/>
    </xf>
    <xf numFmtId="0" fontId="23" fillId="0" borderId="23" applyNumberFormat="0" applyFill="0" applyAlignment="0" applyProtection="0">
      <alignment vertical="center"/>
    </xf>
    <xf numFmtId="0" fontId="24" fillId="14" borderId="0" applyNumberFormat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  <xf numFmtId="0" fontId="27" fillId="33" borderId="0" applyNumberFormat="0" applyBorder="0" applyAlignment="0" applyProtection="0">
      <alignment vertical="center"/>
    </xf>
    <xf numFmtId="0" fontId="28" fillId="34" borderId="0" applyNumberFormat="0" applyBorder="0" applyAlignment="0" applyProtection="0">
      <alignment vertical="center"/>
    </xf>
    <xf numFmtId="0" fontId="28" fillId="35" borderId="0" applyNumberFormat="0" applyBorder="0" applyAlignment="0" applyProtection="0">
      <alignment vertical="center"/>
    </xf>
    <xf numFmtId="0" fontId="27" fillId="36" borderId="0" applyNumberFormat="0" applyBorder="0" applyAlignment="0" applyProtection="0">
      <alignment vertical="center"/>
    </xf>
    <xf numFmtId="0" fontId="27" fillId="37" borderId="0" applyNumberFormat="0" applyBorder="0" applyAlignment="0" applyProtection="0">
      <alignment vertical="center"/>
    </xf>
    <xf numFmtId="0" fontId="28" fillId="38" borderId="0" applyNumberFormat="0" applyBorder="0" applyAlignment="0" applyProtection="0">
      <alignment vertical="center"/>
    </xf>
    <xf numFmtId="0" fontId="28" fillId="39" borderId="0" applyNumberFormat="0" applyBorder="0" applyAlignment="0" applyProtection="0">
      <alignment vertical="center"/>
    </xf>
    <xf numFmtId="0" fontId="27" fillId="40" borderId="0" applyNumberFormat="0" applyBorder="0" applyAlignment="0" applyProtection="0">
      <alignment vertical="center"/>
    </xf>
    <xf numFmtId="0" fontId="29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</cellStyleXfs>
  <cellXfs count="91">
    <xf numFmtId="0" fontId="0" fillId="0" borderId="0" xfId="0">
      <alignment vertical="center"/>
    </xf>
    <xf numFmtId="0" fontId="0" fillId="0" borderId="0" xfId="50">
      <alignment vertical="center"/>
    </xf>
    <xf numFmtId="0" fontId="1" fillId="0" borderId="0" xfId="50" applyFont="1" applyAlignment="1">
      <alignment horizontal="center" vertical="center"/>
    </xf>
    <xf numFmtId="0" fontId="2" fillId="0" borderId="0" xfId="50" applyFont="1">
      <alignment vertical="center"/>
    </xf>
    <xf numFmtId="0" fontId="3" fillId="0" borderId="1" xfId="50" applyFont="1" applyBorder="1">
      <alignment vertical="center"/>
    </xf>
    <xf numFmtId="0" fontId="3" fillId="0" borderId="2" xfId="50" applyFont="1" applyBorder="1">
      <alignment vertical="center"/>
    </xf>
    <xf numFmtId="0" fontId="3" fillId="0" borderId="2" xfId="50" applyFont="1" applyBorder="1" applyAlignment="1">
      <alignment horizontal="right" vertical="center"/>
    </xf>
    <xf numFmtId="0" fontId="3" fillId="0" borderId="3" xfId="50" applyFont="1" applyBorder="1">
      <alignment vertical="center"/>
    </xf>
    <xf numFmtId="0" fontId="3" fillId="0" borderId="0" xfId="50" applyFont="1">
      <alignment vertical="center"/>
    </xf>
    <xf numFmtId="0" fontId="3" fillId="0" borderId="0" xfId="50" applyFont="1" applyAlignment="1">
      <alignment horizontal="right" vertical="center"/>
    </xf>
    <xf numFmtId="0" fontId="3" fillId="0" borderId="4" xfId="50" applyFont="1" applyBorder="1">
      <alignment vertical="center"/>
    </xf>
    <xf numFmtId="0" fontId="3" fillId="0" borderId="5" xfId="50" applyFont="1" applyBorder="1">
      <alignment vertical="center"/>
    </xf>
    <xf numFmtId="0" fontId="3" fillId="0" borderId="5" xfId="50" applyFont="1" applyBorder="1" applyAlignment="1">
      <alignment horizontal="right" vertical="center"/>
    </xf>
    <xf numFmtId="0" fontId="4" fillId="0" borderId="6" xfId="50" applyFont="1" applyBorder="1" applyAlignment="1">
      <alignment horizontal="center" vertical="center"/>
    </xf>
    <xf numFmtId="0" fontId="4" fillId="0" borderId="7" xfId="50" applyFont="1" applyBorder="1" applyAlignment="1">
      <alignment horizontal="center" vertical="center"/>
    </xf>
    <xf numFmtId="0" fontId="3" fillId="2" borderId="6" xfId="50" applyFont="1" applyFill="1" applyBorder="1" applyAlignment="1">
      <alignment horizontal="center" vertical="center"/>
    </xf>
    <xf numFmtId="0" fontId="3" fillId="2" borderId="7" xfId="50" applyFont="1" applyFill="1" applyBorder="1" applyAlignment="1">
      <alignment horizontal="center" vertical="center"/>
    </xf>
    <xf numFmtId="0" fontId="3" fillId="2" borderId="8" xfId="50" applyFont="1" applyFill="1" applyBorder="1" applyAlignment="1">
      <alignment horizontal="center" vertical="center"/>
    </xf>
    <xf numFmtId="0" fontId="3" fillId="2" borderId="9" xfId="50" applyFont="1" applyFill="1" applyBorder="1" applyAlignment="1">
      <alignment horizontal="center" vertical="center"/>
    </xf>
    <xf numFmtId="0" fontId="4" fillId="0" borderId="10" xfId="50" applyFont="1" applyBorder="1" applyAlignment="1">
      <alignment horizontal="center" vertical="center"/>
    </xf>
    <xf numFmtId="0" fontId="4" fillId="0" borderId="11" xfId="50" applyFont="1" applyBorder="1" applyAlignment="1">
      <alignment horizontal="center" vertical="center"/>
    </xf>
    <xf numFmtId="176" fontId="4" fillId="2" borderId="11" xfId="50" applyNumberFormat="1" applyFont="1" applyFill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 applyAlignment="1">
      <alignment horizontal="center" vertical="center"/>
    </xf>
    <xf numFmtId="0" fontId="3" fillId="0" borderId="11" xfId="0" applyFont="1" applyBorder="1">
      <alignment vertical="center"/>
    </xf>
    <xf numFmtId="0" fontId="3" fillId="3" borderId="2" xfId="50" applyFont="1" applyFill="1" applyBorder="1" applyAlignment="1">
      <alignment horizontal="center" vertical="center"/>
    </xf>
    <xf numFmtId="0" fontId="3" fillId="3" borderId="0" xfId="50" applyFont="1" applyFill="1" applyAlignment="1">
      <alignment horizontal="center" vertical="center"/>
    </xf>
    <xf numFmtId="0" fontId="3" fillId="3" borderId="5" xfId="50" applyFont="1" applyFill="1" applyBorder="1" applyAlignment="1">
      <alignment horizontal="center" vertical="center"/>
    </xf>
    <xf numFmtId="177" fontId="3" fillId="2" borderId="11" xfId="50" applyNumberFormat="1" applyFont="1" applyFill="1" applyBorder="1" applyAlignment="1">
      <alignment horizontal="center" vertical="center"/>
    </xf>
    <xf numFmtId="178" fontId="4" fillId="0" borderId="11" xfId="50" applyNumberFormat="1" applyFont="1" applyBorder="1" applyAlignment="1">
      <alignment horizontal="center" vertical="center"/>
    </xf>
    <xf numFmtId="0" fontId="3" fillId="2" borderId="11" xfId="50" applyFont="1" applyFill="1" applyBorder="1" applyAlignment="1">
      <alignment horizontal="center" vertical="center" wrapText="1"/>
    </xf>
    <xf numFmtId="0" fontId="5" fillId="0" borderId="0" xfId="50" applyFont="1" applyAlignment="1">
      <alignment horizontal="right" vertical="center"/>
    </xf>
    <xf numFmtId="0" fontId="3" fillId="3" borderId="12" xfId="50" applyFont="1" applyFill="1" applyBorder="1" applyAlignment="1">
      <alignment horizontal="center" vertical="center"/>
    </xf>
    <xf numFmtId="0" fontId="3" fillId="3" borderId="13" xfId="50" applyFont="1" applyFill="1" applyBorder="1" applyAlignment="1">
      <alignment horizontal="center" vertical="center"/>
    </xf>
    <xf numFmtId="58" fontId="3" fillId="3" borderId="0" xfId="50" applyNumberFormat="1" applyFont="1" applyFill="1" applyAlignment="1">
      <alignment horizontal="center" vertical="center"/>
    </xf>
    <xf numFmtId="0" fontId="3" fillId="3" borderId="14" xfId="50" applyFont="1" applyFill="1" applyBorder="1" applyAlignment="1">
      <alignment horizontal="center" vertical="center"/>
    </xf>
    <xf numFmtId="177" fontId="3" fillId="2" borderId="6" xfId="50" applyNumberFormat="1" applyFont="1" applyFill="1" applyBorder="1" applyAlignment="1">
      <alignment horizontal="center" vertical="center"/>
    </xf>
    <xf numFmtId="177" fontId="3" fillId="2" borderId="7" xfId="50" applyNumberFormat="1" applyFont="1" applyFill="1" applyBorder="1" applyAlignment="1">
      <alignment horizontal="center" vertical="center"/>
    </xf>
    <xf numFmtId="0" fontId="3" fillId="2" borderId="11" xfId="50" applyFont="1" applyFill="1" applyBorder="1">
      <alignment vertical="center"/>
    </xf>
    <xf numFmtId="178" fontId="4" fillId="0" borderId="6" xfId="50" applyNumberFormat="1" applyFont="1" applyBorder="1" applyAlignment="1">
      <alignment horizontal="center" vertical="center"/>
    </xf>
    <xf numFmtId="178" fontId="4" fillId="0" borderId="7" xfId="50" applyNumberFormat="1" applyFont="1" applyBorder="1" applyAlignment="1">
      <alignment horizontal="center" vertical="center"/>
    </xf>
    <xf numFmtId="0" fontId="4" fillId="0" borderId="11" xfId="50" applyFont="1" applyBorder="1">
      <alignment vertical="center"/>
    </xf>
    <xf numFmtId="176" fontId="3" fillId="0" borderId="0" xfId="50" applyNumberFormat="1" applyFont="1" applyAlignment="1">
      <alignment horizontal="left" vertical="center"/>
    </xf>
    <xf numFmtId="0" fontId="3" fillId="0" borderId="11" xfId="50" applyFont="1" applyBorder="1">
      <alignment vertical="center"/>
    </xf>
    <xf numFmtId="179" fontId="4" fillId="0" borderId="11" xfId="50" applyNumberFormat="1" applyFont="1" applyBorder="1" applyAlignment="1">
      <alignment horizontal="center" vertical="center"/>
    </xf>
    <xf numFmtId="0" fontId="3" fillId="2" borderId="11" xfId="50" applyFont="1" applyFill="1" applyBorder="1" applyAlignment="1">
      <alignment vertical="center" wrapText="1"/>
    </xf>
    <xf numFmtId="0" fontId="6" fillId="0" borderId="0" xfId="0" applyFont="1" applyAlignment="1">
      <alignment horizontal="right" vertical="center"/>
    </xf>
    <xf numFmtId="0" fontId="0" fillId="0" borderId="0" xfId="0" applyAlignment="1">
      <alignment horizontal="right" vertical="center"/>
    </xf>
    <xf numFmtId="180" fontId="0" fillId="0" borderId="0" xfId="0" applyNumberFormat="1" applyAlignment="1">
      <alignment horizontal="right" vertical="center"/>
    </xf>
    <xf numFmtId="0" fontId="1" fillId="0" borderId="0" xfId="50" applyFont="1" applyAlignment="1">
      <alignment horizontal="right" vertical="center"/>
    </xf>
    <xf numFmtId="0" fontId="0" fillId="4" borderId="11" xfId="0" applyFill="1" applyBorder="1" applyAlignment="1">
      <alignment horizontal="right" vertical="center"/>
    </xf>
    <xf numFmtId="0" fontId="7" fillId="5" borderId="11" xfId="0" applyFont="1" applyFill="1" applyBorder="1" applyAlignment="1">
      <alignment horizontal="right" vertical="center"/>
    </xf>
    <xf numFmtId="179" fontId="7" fillId="6" borderId="11" xfId="0" applyNumberFormat="1" applyFont="1" applyFill="1" applyBorder="1" applyAlignment="1">
      <alignment horizontal="right" vertical="center"/>
    </xf>
    <xf numFmtId="180" fontId="7" fillId="6" borderId="11" xfId="0" applyNumberFormat="1" applyFont="1" applyFill="1" applyBorder="1" applyAlignment="1">
      <alignment horizontal="right" vertical="center"/>
    </xf>
    <xf numFmtId="0" fontId="7" fillId="6" borderId="11" xfId="0" applyFont="1" applyFill="1" applyBorder="1" applyAlignment="1">
      <alignment horizontal="right" vertical="center"/>
    </xf>
    <xf numFmtId="0" fontId="0" fillId="0" borderId="11" xfId="0" applyBorder="1" applyAlignment="1">
      <alignment horizontal="right" vertical="center"/>
    </xf>
    <xf numFmtId="0" fontId="5" fillId="2" borderId="11" xfId="0" applyFont="1" applyFill="1" applyBorder="1" applyAlignment="1">
      <alignment horizontal="right" vertical="center"/>
    </xf>
    <xf numFmtId="180" fontId="0" fillId="0" borderId="11" xfId="0" applyNumberFormat="1" applyBorder="1" applyAlignment="1">
      <alignment horizontal="right" vertical="center"/>
    </xf>
    <xf numFmtId="0" fontId="6" fillId="7" borderId="11" xfId="0" applyFont="1" applyFill="1" applyBorder="1" applyAlignment="1">
      <alignment horizontal="right" vertical="center"/>
    </xf>
    <xf numFmtId="0" fontId="8" fillId="7" borderId="11" xfId="0" applyFont="1" applyFill="1" applyBorder="1" applyAlignment="1">
      <alignment horizontal="right" vertical="center"/>
    </xf>
    <xf numFmtId="180" fontId="6" fillId="7" borderId="11" xfId="0" applyNumberFormat="1" applyFont="1" applyFill="1" applyBorder="1" applyAlignment="1">
      <alignment horizontal="right" vertical="center"/>
    </xf>
    <xf numFmtId="0" fontId="0" fillId="0" borderId="8" xfId="0" applyBorder="1" applyAlignment="1">
      <alignment horizontal="right" vertical="center"/>
    </xf>
    <xf numFmtId="0" fontId="5" fillId="2" borderId="8" xfId="0" applyFont="1" applyFill="1" applyBorder="1" applyAlignment="1">
      <alignment horizontal="right" vertical="center"/>
    </xf>
    <xf numFmtId="180" fontId="0" fillId="0" borderId="8" xfId="0" applyNumberFormat="1" applyBorder="1" applyAlignment="1">
      <alignment horizontal="right" vertical="center"/>
    </xf>
    <xf numFmtId="0" fontId="0" fillId="0" borderId="15" xfId="0" applyBorder="1" applyAlignment="1">
      <alignment horizontal="right" vertical="center"/>
    </xf>
    <xf numFmtId="0" fontId="5" fillId="2" borderId="15" xfId="0" applyFont="1" applyFill="1" applyBorder="1" applyAlignment="1">
      <alignment horizontal="right" vertical="center"/>
    </xf>
    <xf numFmtId="180" fontId="0" fillId="0" borderId="15" xfId="0" applyNumberFormat="1" applyBorder="1" applyAlignment="1">
      <alignment horizontal="right" vertical="center"/>
    </xf>
    <xf numFmtId="0" fontId="0" fillId="0" borderId="9" xfId="0" applyBorder="1" applyAlignment="1">
      <alignment horizontal="right" vertical="center"/>
    </xf>
    <xf numFmtId="0" fontId="5" fillId="2" borderId="9" xfId="0" applyFont="1" applyFill="1" applyBorder="1" applyAlignment="1">
      <alignment horizontal="right" vertical="center"/>
    </xf>
    <xf numFmtId="180" fontId="0" fillId="0" borderId="9" xfId="0" applyNumberFormat="1" applyBorder="1" applyAlignment="1">
      <alignment horizontal="right" vertical="center"/>
    </xf>
    <xf numFmtId="0" fontId="8" fillId="6" borderId="6" xfId="0" applyFont="1" applyFill="1" applyBorder="1" applyAlignment="1">
      <alignment horizontal="right" vertical="center"/>
    </xf>
    <xf numFmtId="0" fontId="8" fillId="6" borderId="10" xfId="0" applyFont="1" applyFill="1" applyBorder="1" applyAlignment="1">
      <alignment horizontal="right" vertical="center"/>
    </xf>
    <xf numFmtId="0" fontId="7" fillId="8" borderId="10" xfId="0" applyFont="1" applyFill="1" applyBorder="1" applyAlignment="1">
      <alignment horizontal="right" vertical="center"/>
    </xf>
    <xf numFmtId="176" fontId="8" fillId="2" borderId="10" xfId="0" applyNumberFormat="1" applyFont="1" applyFill="1" applyBorder="1" applyAlignment="1">
      <alignment horizontal="right" vertical="center"/>
    </xf>
    <xf numFmtId="180" fontId="6" fillId="0" borderId="0" xfId="0" applyNumberFormat="1" applyFont="1" applyAlignment="1">
      <alignment horizontal="right" vertical="center"/>
    </xf>
    <xf numFmtId="0" fontId="6" fillId="0" borderId="5" xfId="0" applyFont="1" applyBorder="1" applyAlignment="1">
      <alignment horizontal="right" vertical="center"/>
    </xf>
    <xf numFmtId="179" fontId="7" fillId="8" borderId="11" xfId="0" applyNumberFormat="1" applyFont="1" applyFill="1" applyBorder="1" applyAlignment="1">
      <alignment horizontal="right" vertical="center"/>
    </xf>
    <xf numFmtId="0" fontId="0" fillId="0" borderId="11" xfId="0" applyFill="1" applyBorder="1" applyAlignment="1">
      <alignment horizontal="right" vertical="center"/>
    </xf>
    <xf numFmtId="0" fontId="9" fillId="0" borderId="8" xfId="0" applyFont="1" applyBorder="1" applyAlignment="1">
      <alignment horizontal="right" vertical="center" wrapText="1"/>
    </xf>
    <xf numFmtId="0" fontId="9" fillId="0" borderId="9" xfId="0" applyFont="1" applyBorder="1" applyAlignment="1">
      <alignment horizontal="right" vertical="center" wrapText="1"/>
    </xf>
    <xf numFmtId="0" fontId="9" fillId="0" borderId="15" xfId="0" applyFont="1" applyBorder="1" applyAlignment="1">
      <alignment horizontal="right" vertical="center" wrapText="1"/>
    </xf>
    <xf numFmtId="0" fontId="0" fillId="0" borderId="11" xfId="0" applyFont="1" applyBorder="1" applyAlignment="1">
      <alignment horizontal="right" vertical="center"/>
    </xf>
    <xf numFmtId="0" fontId="9" fillId="0" borderId="8" xfId="0" applyFont="1" applyBorder="1" applyAlignment="1">
      <alignment horizontal="right" vertical="center"/>
    </xf>
    <xf numFmtId="0" fontId="9" fillId="0" borderId="9" xfId="0" applyFont="1" applyBorder="1" applyAlignment="1">
      <alignment horizontal="right" vertical="center"/>
    </xf>
    <xf numFmtId="0" fontId="9" fillId="0" borderId="15" xfId="0" applyFont="1" applyBorder="1" applyAlignment="1">
      <alignment horizontal="right" vertical="center"/>
    </xf>
    <xf numFmtId="0" fontId="0" fillId="0" borderId="11" xfId="0" applyFill="1" applyBorder="1" applyAlignment="1">
      <alignment horizontal="right" vertical="center" wrapText="1"/>
    </xf>
    <xf numFmtId="0" fontId="0" fillId="0" borderId="11" xfId="0" applyBorder="1" applyAlignment="1">
      <alignment horizontal="right" vertical="center" wrapText="1"/>
    </xf>
    <xf numFmtId="0" fontId="9" fillId="0" borderId="11" xfId="0" applyFont="1" applyBorder="1" applyAlignment="1">
      <alignment horizontal="right" vertical="center"/>
    </xf>
    <xf numFmtId="0" fontId="7" fillId="9" borderId="11" xfId="0" applyFont="1" applyFill="1" applyBorder="1" applyAlignment="1">
      <alignment horizontal="right" vertical="center"/>
    </xf>
    <xf numFmtId="179" fontId="8" fillId="0" borderId="11" xfId="0" applyNumberFormat="1" applyFont="1" applyBorder="1" applyAlignment="1">
      <alignment horizontal="right" vertical="center"/>
    </xf>
  </cellXfs>
  <cellStyles count="52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常规 2" xfId="49"/>
    <cellStyle name="常规 3" xfId="50"/>
    <cellStyle name="常规 4" xfId="51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5" Type="http://schemas.openxmlformats.org/officeDocument/2006/relationships/styles" Target="styles.xml"/><Relationship Id="rId4" Type="http://schemas.openxmlformats.org/officeDocument/2006/relationships/sharedStrings" Target="sharedStrings.xml"/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0</xdr:col>
      <xdr:colOff>0</xdr:colOff>
      <xdr:row>0</xdr:row>
      <xdr:rowOff>76200</xdr:rowOff>
    </xdr:from>
    <xdr:to>
      <xdr:col>1</xdr:col>
      <xdr:colOff>666750</xdr:colOff>
      <xdr:row>2</xdr:row>
      <xdr:rowOff>211455</xdr:rowOff>
    </xdr:to>
    <xdr:pic>
      <xdr:nvPicPr>
        <xdr:cNvPr id="2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0" y="76200"/>
          <a:ext cx="1261110" cy="66865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 editAs="oneCell">
    <xdr:from>
      <xdr:col>1</xdr:col>
      <xdr:colOff>9525</xdr:colOff>
      <xdr:row>0</xdr:row>
      <xdr:rowOff>19050</xdr:rowOff>
    </xdr:from>
    <xdr:to>
      <xdr:col>5</xdr:col>
      <xdr:colOff>19050</xdr:colOff>
      <xdr:row>3</xdr:row>
      <xdr:rowOff>114300</xdr:rowOff>
    </xdr:to>
    <xdr:pic>
      <xdr:nvPicPr>
        <xdr:cNvPr id="3" name="图片 2" descr="F:\ming\logo\集团\会展\jpg\康辉会展横板.jpg康辉会展横板"/>
        <xdr:cNvPicPr>
          <a:picLocks noChangeAspect="1" noChangeArrowheads="1"/>
        </xdr:cNvPicPr>
      </xdr:nvPicPr>
      <xdr:blipFill>
        <a:blip r:embed="rId1" cstate="print"/>
        <a:srcRect/>
        <a:stretch>
          <a:fillRect/>
        </a:stretch>
      </xdr:blipFill>
      <xdr:spPr>
        <a:xfrm>
          <a:off x="104775" y="19050"/>
          <a:ext cx="1160780" cy="7810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FF00"/>
    <pageSetUpPr fitToPage="1"/>
  </sheetPr>
  <dimension ref="A2:L45"/>
  <sheetViews>
    <sheetView zoomScale="80" zoomScaleNormal="80" topLeftCell="A17" workbookViewId="0">
      <selection activeCell="A22" sqref="A22"/>
    </sheetView>
  </sheetViews>
  <sheetFormatPr defaultColWidth="9" defaultRowHeight="21" customHeight="1"/>
  <cols>
    <col min="1" max="1" width="9" style="48"/>
    <col min="2" max="2" width="16.7788461538462" style="48" customWidth="1"/>
    <col min="3" max="3" width="9" style="49"/>
    <col min="4" max="5" width="9" style="48"/>
    <col min="6" max="6" width="15.3365384615385" style="48" customWidth="1"/>
    <col min="7" max="7" width="11.7788461538462" style="48" customWidth="1"/>
    <col min="8" max="8" width="15.2211538461538" style="48" customWidth="1"/>
    <col min="9" max="9" width="24.8846153846154" style="48" customWidth="1"/>
    <col min="10" max="10" width="39.4423076923077" style="48" customWidth="1"/>
    <col min="11" max="16384" width="9" style="48"/>
  </cols>
  <sheetData>
    <row r="2" customHeight="1" spans="3:12">
      <c r="C2" s="50" t="s">
        <v>0</v>
      </c>
      <c r="D2" s="50"/>
      <c r="E2" s="50"/>
      <c r="F2" s="50"/>
      <c r="G2" s="50"/>
      <c r="H2" s="50"/>
      <c r="I2" s="50"/>
      <c r="J2" s="50"/>
      <c r="K2" s="50"/>
      <c r="L2" s="50"/>
    </row>
    <row r="4" customHeight="1" spans="8:10">
      <c r="H4" s="47" t="s">
        <v>1</v>
      </c>
      <c r="I4" s="47"/>
      <c r="J4" s="47" t="s">
        <v>2</v>
      </c>
    </row>
    <row r="5" customHeight="1" spans="8:10">
      <c r="H5" s="76"/>
      <c r="I5" s="76"/>
      <c r="J5" s="76"/>
    </row>
    <row r="6" customHeight="1" spans="1:10">
      <c r="A6" s="51" t="s">
        <v>3</v>
      </c>
      <c r="B6" s="52" t="s">
        <v>4</v>
      </c>
      <c r="C6" s="53" t="s">
        <v>5</v>
      </c>
      <c r="D6" s="53"/>
      <c r="E6" s="53"/>
      <c r="F6" s="77" t="s">
        <v>6</v>
      </c>
      <c r="G6" s="77"/>
      <c r="H6" s="77"/>
      <c r="I6" s="77"/>
      <c r="J6" s="52" t="s">
        <v>7</v>
      </c>
    </row>
    <row r="7" customHeight="1" spans="1:10">
      <c r="A7" s="51"/>
      <c r="B7" s="52"/>
      <c r="C7" s="54" t="s">
        <v>8</v>
      </c>
      <c r="D7" s="55" t="s">
        <v>9</v>
      </c>
      <c r="E7" s="53" t="s">
        <v>10</v>
      </c>
      <c r="F7" s="77" t="s">
        <v>11</v>
      </c>
      <c r="G7" s="77" t="s">
        <v>12</v>
      </c>
      <c r="H7" s="77" t="s">
        <v>13</v>
      </c>
      <c r="I7" s="77" t="s">
        <v>14</v>
      </c>
      <c r="J7" s="52"/>
    </row>
    <row r="8" customHeight="1" spans="1:10">
      <c r="A8" s="56">
        <v>1</v>
      </c>
      <c r="B8" s="57" t="s">
        <v>15</v>
      </c>
      <c r="C8" s="58">
        <v>0</v>
      </c>
      <c r="D8" s="56"/>
      <c r="E8" s="58">
        <f>C8*D8</f>
        <v>0</v>
      </c>
      <c r="F8" s="58">
        <v>0</v>
      </c>
      <c r="G8" s="58">
        <v>0</v>
      </c>
      <c r="H8" s="58">
        <f>F8+G8</f>
        <v>0</v>
      </c>
      <c r="I8" s="78"/>
      <c r="J8" s="79" t="s">
        <v>16</v>
      </c>
    </row>
    <row r="9" customHeight="1" spans="1:10">
      <c r="A9" s="56"/>
      <c r="B9" s="57"/>
      <c r="C9" s="58"/>
      <c r="D9" s="56"/>
      <c r="E9" s="58"/>
      <c r="F9" s="58">
        <v>0</v>
      </c>
      <c r="G9" s="58">
        <v>0</v>
      </c>
      <c r="H9" s="58">
        <f>F9+G9</f>
        <v>0</v>
      </c>
      <c r="I9" s="78"/>
      <c r="J9" s="80"/>
    </row>
    <row r="10" s="47" customFormat="1" customHeight="1" spans="1:10">
      <c r="A10" s="59"/>
      <c r="B10" s="60" t="s">
        <v>17</v>
      </c>
      <c r="C10" s="61">
        <f>SUM(C8)</f>
        <v>0</v>
      </c>
      <c r="D10" s="61">
        <f>SUM(D8)</f>
        <v>0</v>
      </c>
      <c r="E10" s="61">
        <f>SUM(E8)</f>
        <v>0</v>
      </c>
      <c r="F10" s="61">
        <f>SUM(F8:F9)</f>
        <v>0</v>
      </c>
      <c r="G10" s="61">
        <f>SUM(G8:G9)</f>
        <v>0</v>
      </c>
      <c r="H10" s="61">
        <f>SUM(H8:H9)</f>
        <v>0</v>
      </c>
      <c r="I10" s="59" t="s">
        <v>18</v>
      </c>
      <c r="J10" s="81"/>
    </row>
    <row r="11" customHeight="1" spans="1:10">
      <c r="A11" s="62">
        <v>2</v>
      </c>
      <c r="B11" s="63" t="s">
        <v>19</v>
      </c>
      <c r="C11" s="64">
        <v>0</v>
      </c>
      <c r="D11" s="62"/>
      <c r="E11" s="64">
        <f>C11*D11</f>
        <v>0</v>
      </c>
      <c r="F11" s="58">
        <v>0</v>
      </c>
      <c r="G11" s="58">
        <v>0</v>
      </c>
      <c r="H11" s="58">
        <f>F11+G11</f>
        <v>0</v>
      </c>
      <c r="I11" s="56"/>
      <c r="J11" s="79" t="s">
        <v>20</v>
      </c>
    </row>
    <row r="12" customHeight="1" spans="1:10">
      <c r="A12" s="65"/>
      <c r="B12" s="66"/>
      <c r="C12" s="67"/>
      <c r="D12" s="65"/>
      <c r="E12" s="67"/>
      <c r="F12" s="58">
        <v>0</v>
      </c>
      <c r="G12" s="58">
        <v>0</v>
      </c>
      <c r="H12" s="58">
        <f t="shared" ref="H12" si="0">F12+G12</f>
        <v>0</v>
      </c>
      <c r="I12" s="56"/>
      <c r="J12" s="80"/>
    </row>
    <row r="13" s="47" customFormat="1" customHeight="1" spans="1:10">
      <c r="A13" s="59"/>
      <c r="B13" s="60" t="s">
        <v>21</v>
      </c>
      <c r="C13" s="61">
        <f>SUM(C11)</f>
        <v>0</v>
      </c>
      <c r="D13" s="61">
        <f>SUM(D11)</f>
        <v>0</v>
      </c>
      <c r="E13" s="61">
        <f>SUM(E11)</f>
        <v>0</v>
      </c>
      <c r="F13" s="61">
        <f>SUM(F11:F12)</f>
        <v>0</v>
      </c>
      <c r="G13" s="61">
        <f>SUM(G11:G12)</f>
        <v>0</v>
      </c>
      <c r="H13" s="61">
        <f>SUM(H11:H12)</f>
        <v>0</v>
      </c>
      <c r="I13" s="59"/>
      <c r="J13" s="81"/>
    </row>
    <row r="14" ht="39" customHeight="1" spans="1:10">
      <c r="A14" s="56">
        <v>3</v>
      </c>
      <c r="B14" s="57" t="s">
        <v>22</v>
      </c>
      <c r="C14" s="58">
        <v>0</v>
      </c>
      <c r="D14" s="56"/>
      <c r="E14" s="58">
        <f>C14*D14</f>
        <v>0</v>
      </c>
      <c r="F14" s="58">
        <v>0</v>
      </c>
      <c r="G14" s="58">
        <v>0</v>
      </c>
      <c r="H14" s="58">
        <f>F14+G14</f>
        <v>0</v>
      </c>
      <c r="I14" s="82"/>
      <c r="J14" s="83" t="s">
        <v>23</v>
      </c>
    </row>
    <row r="15" customHeight="1" spans="1:10">
      <c r="A15" s="56"/>
      <c r="B15" s="57"/>
      <c r="C15" s="58"/>
      <c r="D15" s="56"/>
      <c r="E15" s="58"/>
      <c r="F15" s="58">
        <v>0</v>
      </c>
      <c r="G15" s="58">
        <v>0</v>
      </c>
      <c r="H15" s="58">
        <f>F15+G15</f>
        <v>0</v>
      </c>
      <c r="I15" s="56"/>
      <c r="J15" s="84"/>
    </row>
    <row r="16" s="47" customFormat="1" customHeight="1" spans="1:10">
      <c r="A16" s="59"/>
      <c r="B16" s="60" t="s">
        <v>24</v>
      </c>
      <c r="C16" s="61">
        <f>SUM(C14)</f>
        <v>0</v>
      </c>
      <c r="D16" s="61">
        <f t="shared" ref="D16:E16" si="1">SUM(D14)</f>
        <v>0</v>
      </c>
      <c r="E16" s="61">
        <f t="shared" si="1"/>
        <v>0</v>
      </c>
      <c r="F16" s="61">
        <f>SUM(F14:F15)</f>
        <v>0</v>
      </c>
      <c r="G16" s="61">
        <f>SUM(G14:G15)</f>
        <v>0</v>
      </c>
      <c r="H16" s="61">
        <f>SUM(H14:H15)</f>
        <v>0</v>
      </c>
      <c r="I16" s="59"/>
      <c r="J16" s="85"/>
    </row>
    <row r="17" customHeight="1" spans="1:10">
      <c r="A17" s="56">
        <v>4</v>
      </c>
      <c r="B17" s="57" t="s">
        <v>25</v>
      </c>
      <c r="C17" s="58">
        <v>0</v>
      </c>
      <c r="D17" s="56"/>
      <c r="E17" s="58">
        <f>C17*D17</f>
        <v>0</v>
      </c>
      <c r="F17" s="58">
        <v>0</v>
      </c>
      <c r="G17" s="58">
        <v>0</v>
      </c>
      <c r="H17" s="58">
        <f>F17+G17</f>
        <v>0</v>
      </c>
      <c r="I17" s="78"/>
      <c r="J17" s="83" t="s">
        <v>26</v>
      </c>
    </row>
    <row r="18" customHeight="1" spans="1:10">
      <c r="A18" s="56"/>
      <c r="B18" s="57"/>
      <c r="C18" s="58"/>
      <c r="D18" s="56"/>
      <c r="E18" s="58"/>
      <c r="F18" s="58">
        <v>0</v>
      </c>
      <c r="G18" s="58">
        <v>0</v>
      </c>
      <c r="H18" s="58">
        <f>F18+G18</f>
        <v>0</v>
      </c>
      <c r="I18" s="78"/>
      <c r="J18" s="84"/>
    </row>
    <row r="19" s="47" customFormat="1" customHeight="1" spans="1:10">
      <c r="A19" s="59"/>
      <c r="B19" s="60" t="s">
        <v>27</v>
      </c>
      <c r="C19" s="61">
        <f>SUM(C17)</f>
        <v>0</v>
      </c>
      <c r="D19" s="61">
        <f t="shared" ref="D19:E19" si="2">SUM(D17)</f>
        <v>0</v>
      </c>
      <c r="E19" s="61">
        <f t="shared" si="2"/>
        <v>0</v>
      </c>
      <c r="F19" s="61">
        <f>SUM(F17:F18)</f>
        <v>0</v>
      </c>
      <c r="G19" s="61">
        <f>SUM(G17:G18)</f>
        <v>0</v>
      </c>
      <c r="H19" s="61">
        <f>SUM(H17:H18)</f>
        <v>0</v>
      </c>
      <c r="I19" s="59"/>
      <c r="J19" s="85"/>
    </row>
    <row r="20" customHeight="1" spans="1:10">
      <c r="A20" s="62">
        <v>5</v>
      </c>
      <c r="B20" s="63" t="s">
        <v>28</v>
      </c>
      <c r="C20" s="64">
        <v>0</v>
      </c>
      <c r="D20" s="62"/>
      <c r="E20" s="64">
        <f>C20*D20</f>
        <v>0</v>
      </c>
      <c r="F20" s="58">
        <v>0</v>
      </c>
      <c r="G20" s="58">
        <v>0</v>
      </c>
      <c r="H20" s="58">
        <f>F20+G20</f>
        <v>0</v>
      </c>
      <c r="I20" s="86"/>
      <c r="J20" s="79"/>
    </row>
    <row r="21" customHeight="1" spans="1:10">
      <c r="A21" s="68"/>
      <c r="B21" s="69"/>
      <c r="C21" s="70"/>
      <c r="D21" s="68"/>
      <c r="E21" s="70"/>
      <c r="F21" s="58">
        <v>0</v>
      </c>
      <c r="G21" s="58">
        <v>0</v>
      </c>
      <c r="H21" s="58">
        <f>F21+G21</f>
        <v>0</v>
      </c>
      <c r="I21" s="78"/>
      <c r="J21" s="80"/>
    </row>
    <row r="22" s="47" customFormat="1" customHeight="1" spans="1:10">
      <c r="A22" s="59"/>
      <c r="B22" s="60" t="s">
        <v>29</v>
      </c>
      <c r="C22" s="61">
        <f>SUM(C20)</f>
        <v>0</v>
      </c>
      <c r="D22" s="61">
        <f t="shared" ref="D22:E22" si="3">SUM(D20)</f>
        <v>0</v>
      </c>
      <c r="E22" s="61">
        <f t="shared" si="3"/>
        <v>0</v>
      </c>
      <c r="F22" s="61">
        <f>SUM(F20:F21)</f>
        <v>0</v>
      </c>
      <c r="G22" s="61">
        <f>SUM(G20:G21)</f>
        <v>0</v>
      </c>
      <c r="H22" s="61">
        <f>SUM(H20:H21)</f>
        <v>0</v>
      </c>
      <c r="I22" s="59"/>
      <c r="J22" s="81"/>
    </row>
    <row r="23" customHeight="1" spans="1:10">
      <c r="A23" s="56">
        <v>6</v>
      </c>
      <c r="B23" s="57" t="s">
        <v>30</v>
      </c>
      <c r="C23" s="58">
        <v>0</v>
      </c>
      <c r="D23" s="56"/>
      <c r="E23" s="58">
        <f>C23*D23</f>
        <v>0</v>
      </c>
      <c r="F23" s="58">
        <v>0</v>
      </c>
      <c r="G23" s="58">
        <v>0</v>
      </c>
      <c r="H23" s="58">
        <f>F23+G23</f>
        <v>0</v>
      </c>
      <c r="I23" s="56"/>
      <c r="J23" s="79" t="s">
        <v>31</v>
      </c>
    </row>
    <row r="24" customHeight="1" spans="1:10">
      <c r="A24" s="56"/>
      <c r="B24" s="57"/>
      <c r="C24" s="58"/>
      <c r="D24" s="56"/>
      <c r="E24" s="58"/>
      <c r="F24" s="58">
        <v>0</v>
      </c>
      <c r="G24" s="58">
        <v>0</v>
      </c>
      <c r="H24" s="58">
        <f>F24+G24</f>
        <v>0</v>
      </c>
      <c r="I24" s="56"/>
      <c r="J24" s="84"/>
    </row>
    <row r="25" s="47" customFormat="1" customHeight="1" spans="1:10">
      <c r="A25" s="59"/>
      <c r="B25" s="60" t="s">
        <v>32</v>
      </c>
      <c r="C25" s="61">
        <f>SUM(C23)</f>
        <v>0</v>
      </c>
      <c r="D25" s="61">
        <f t="shared" ref="D25:E25" si="4">SUM(D23)</f>
        <v>0</v>
      </c>
      <c r="E25" s="61">
        <f t="shared" si="4"/>
        <v>0</v>
      </c>
      <c r="F25" s="61">
        <f>SUM(F23:F24)</f>
        <v>0</v>
      </c>
      <c r="G25" s="61">
        <f>SUM(G23:G24)</f>
        <v>0</v>
      </c>
      <c r="H25" s="61">
        <f>SUM(H23:H24)</f>
        <v>0</v>
      </c>
      <c r="I25" s="59"/>
      <c r="J25" s="85"/>
    </row>
    <row r="26" customHeight="1" spans="1:10">
      <c r="A26" s="56">
        <v>7</v>
      </c>
      <c r="B26" s="57" t="s">
        <v>33</v>
      </c>
      <c r="C26" s="58">
        <v>0</v>
      </c>
      <c r="D26" s="56"/>
      <c r="E26" s="58">
        <f>C26*D26</f>
        <v>0</v>
      </c>
      <c r="F26" s="58">
        <v>0</v>
      </c>
      <c r="G26" s="58">
        <v>0</v>
      </c>
      <c r="H26" s="58">
        <f>F26+G26</f>
        <v>0</v>
      </c>
      <c r="I26" s="87"/>
      <c r="J26" s="83"/>
    </row>
    <row r="27" customHeight="1" spans="1:10">
      <c r="A27" s="56"/>
      <c r="B27" s="57"/>
      <c r="C27" s="58"/>
      <c r="D27" s="56"/>
      <c r="E27" s="58"/>
      <c r="F27" s="58">
        <v>0</v>
      </c>
      <c r="G27" s="58">
        <v>0</v>
      </c>
      <c r="H27" s="58">
        <f>F27+G27</f>
        <v>0</v>
      </c>
      <c r="I27" s="87"/>
      <c r="J27" s="84"/>
    </row>
    <row r="28" s="47" customFormat="1" customHeight="1" spans="1:10">
      <c r="A28" s="59"/>
      <c r="B28" s="60" t="s">
        <v>34</v>
      </c>
      <c r="C28" s="61">
        <f>SUM(C26)</f>
        <v>0</v>
      </c>
      <c r="D28" s="61">
        <f t="shared" ref="D28:E28" si="5">SUM(D26)</f>
        <v>0</v>
      </c>
      <c r="E28" s="61">
        <f t="shared" si="5"/>
        <v>0</v>
      </c>
      <c r="F28" s="61">
        <f>SUM(F26:F27)</f>
        <v>0</v>
      </c>
      <c r="G28" s="61">
        <f>SUM(G26:G27)</f>
        <v>0</v>
      </c>
      <c r="H28" s="61">
        <f>SUM(H26:H27)</f>
        <v>0</v>
      </c>
      <c r="I28" s="59"/>
      <c r="J28" s="85"/>
    </row>
    <row r="29" customHeight="1" spans="1:10">
      <c r="A29" s="56">
        <v>8</v>
      </c>
      <c r="B29" s="57" t="s">
        <v>35</v>
      </c>
      <c r="C29" s="58">
        <v>0</v>
      </c>
      <c r="D29" s="56"/>
      <c r="E29" s="58">
        <f>C29*D29</f>
        <v>0</v>
      </c>
      <c r="F29" s="58">
        <v>0</v>
      </c>
      <c r="G29" s="58">
        <v>0</v>
      </c>
      <c r="H29" s="58">
        <f>F29+G29</f>
        <v>0</v>
      </c>
      <c r="I29" s="56"/>
      <c r="J29" s="83" t="s">
        <v>36</v>
      </c>
    </row>
    <row r="30" customHeight="1" spans="1:10">
      <c r="A30" s="56"/>
      <c r="B30" s="57"/>
      <c r="C30" s="58"/>
      <c r="D30" s="56"/>
      <c r="E30" s="58"/>
      <c r="F30" s="58">
        <v>0</v>
      </c>
      <c r="G30" s="58">
        <v>0</v>
      </c>
      <c r="H30" s="58">
        <f t="shared" ref="H30:H36" si="6">F30+G30</f>
        <v>0</v>
      </c>
      <c r="I30" s="56"/>
      <c r="J30" s="84"/>
    </row>
    <row r="31" s="47" customFormat="1" customHeight="1" spans="1:10">
      <c r="A31" s="59"/>
      <c r="B31" s="60" t="s">
        <v>37</v>
      </c>
      <c r="C31" s="61">
        <f>SUM(C29)</f>
        <v>0</v>
      </c>
      <c r="D31" s="61">
        <f t="shared" ref="D31:E31" si="7">SUM(D29)</f>
        <v>0</v>
      </c>
      <c r="E31" s="61">
        <f t="shared" si="7"/>
        <v>0</v>
      </c>
      <c r="F31" s="61">
        <f>SUM(F29:F30)</f>
        <v>0</v>
      </c>
      <c r="G31" s="61">
        <f t="shared" ref="G31:H31" si="8">SUM(G29:G30)</f>
        <v>0</v>
      </c>
      <c r="H31" s="61">
        <f t="shared" si="8"/>
        <v>0</v>
      </c>
      <c r="I31" s="59"/>
      <c r="J31" s="85"/>
    </row>
    <row r="32" customHeight="1" spans="1:10">
      <c r="A32" s="56">
        <v>9</v>
      </c>
      <c r="B32" s="57" t="s">
        <v>38</v>
      </c>
      <c r="C32" s="58">
        <v>0</v>
      </c>
      <c r="D32" s="56"/>
      <c r="E32" s="58">
        <f>C32*D32</f>
        <v>0</v>
      </c>
      <c r="F32" s="58">
        <v>0</v>
      </c>
      <c r="G32" s="58">
        <v>0</v>
      </c>
      <c r="H32" s="58">
        <f t="shared" si="6"/>
        <v>0</v>
      </c>
      <c r="I32" s="56"/>
      <c r="J32" s="79" t="s">
        <v>39</v>
      </c>
    </row>
    <row r="33" customHeight="1" spans="1:10">
      <c r="A33" s="56"/>
      <c r="B33" s="57"/>
      <c r="C33" s="58"/>
      <c r="D33" s="56"/>
      <c r="E33" s="58"/>
      <c r="F33" s="58">
        <v>0</v>
      </c>
      <c r="G33" s="58">
        <v>0</v>
      </c>
      <c r="H33" s="58">
        <f t="shared" si="6"/>
        <v>0</v>
      </c>
      <c r="I33" s="56"/>
      <c r="J33" s="80"/>
    </row>
    <row r="34" s="47" customFormat="1" customHeight="1" spans="1:10">
      <c r="A34" s="59"/>
      <c r="B34" s="60" t="s">
        <v>40</v>
      </c>
      <c r="C34" s="61">
        <f>SUM(C32)</f>
        <v>0</v>
      </c>
      <c r="D34" s="61">
        <f t="shared" ref="D34:E34" si="9">SUM(D32)</f>
        <v>0</v>
      </c>
      <c r="E34" s="61">
        <f t="shared" si="9"/>
        <v>0</v>
      </c>
      <c r="F34" s="61">
        <f>SUM(F32:F33)</f>
        <v>0</v>
      </c>
      <c r="G34" s="61" t="s">
        <v>41</v>
      </c>
      <c r="H34" s="61">
        <f>SUM(H32:H33)</f>
        <v>0</v>
      </c>
      <c r="I34" s="59"/>
      <c r="J34" s="81"/>
    </row>
    <row r="35" customHeight="1" spans="1:10">
      <c r="A35" s="62">
        <v>10</v>
      </c>
      <c r="B35" s="57" t="s">
        <v>42</v>
      </c>
      <c r="C35" s="58">
        <v>0</v>
      </c>
      <c r="D35" s="56"/>
      <c r="E35" s="58">
        <f>C35*D35</f>
        <v>0</v>
      </c>
      <c r="F35" s="58">
        <v>0</v>
      </c>
      <c r="G35" s="58">
        <v>0</v>
      </c>
      <c r="H35" s="58">
        <f t="shared" si="6"/>
        <v>0</v>
      </c>
      <c r="I35" s="56"/>
      <c r="J35" s="83"/>
    </row>
    <row r="36" customHeight="1" spans="1:10">
      <c r="A36" s="68"/>
      <c r="B36" s="57"/>
      <c r="C36" s="58"/>
      <c r="D36" s="56"/>
      <c r="E36" s="58"/>
      <c r="F36" s="58">
        <v>0</v>
      </c>
      <c r="G36" s="58">
        <v>0</v>
      </c>
      <c r="H36" s="58">
        <f t="shared" si="6"/>
        <v>0</v>
      </c>
      <c r="I36" s="56"/>
      <c r="J36" s="84"/>
    </row>
    <row r="37" s="47" customFormat="1" customHeight="1" spans="1:10">
      <c r="A37" s="59"/>
      <c r="B37" s="60" t="s">
        <v>43</v>
      </c>
      <c r="C37" s="61">
        <f>SUM(C35)</f>
        <v>0</v>
      </c>
      <c r="D37" s="61">
        <f>SUM(D35)</f>
        <v>0</v>
      </c>
      <c r="E37" s="61">
        <f>SUM(E35)</f>
        <v>0</v>
      </c>
      <c r="F37" s="61">
        <f>SUM(F35:F36)</f>
        <v>0</v>
      </c>
      <c r="G37" s="61">
        <f>SUM(G35:G36)</f>
        <v>0</v>
      </c>
      <c r="H37" s="61">
        <f>SUM(H35:H36)</f>
        <v>0</v>
      </c>
      <c r="I37" s="59"/>
      <c r="J37" s="85"/>
    </row>
    <row r="38" customHeight="1" spans="1:10">
      <c r="A38" s="59"/>
      <c r="B38" s="60" t="s">
        <v>44</v>
      </c>
      <c r="C38" s="61">
        <f t="shared" ref="C38:H38" si="10">SUM(C37,C34,C31,C28,C25,C22,C19,C16,C13,C10)</f>
        <v>0</v>
      </c>
      <c r="D38" s="61">
        <f t="shared" si="10"/>
        <v>0</v>
      </c>
      <c r="E38" s="61">
        <f t="shared" si="10"/>
        <v>0</v>
      </c>
      <c r="F38" s="61">
        <f t="shared" si="10"/>
        <v>0</v>
      </c>
      <c r="G38" s="61">
        <f t="shared" si="10"/>
        <v>0</v>
      </c>
      <c r="H38" s="61">
        <f t="shared" si="10"/>
        <v>0</v>
      </c>
      <c r="I38" s="59"/>
      <c r="J38" s="88"/>
    </row>
    <row r="42" customHeight="1" spans="1:9">
      <c r="A42" s="71" t="s">
        <v>45</v>
      </c>
      <c r="B42" s="72"/>
      <c r="C42" s="73" t="s">
        <v>46</v>
      </c>
      <c r="D42" s="73"/>
      <c r="E42" s="73" t="s">
        <v>47</v>
      </c>
      <c r="F42" s="73"/>
      <c r="G42" s="73" t="s">
        <v>48</v>
      </c>
      <c r="H42" s="73"/>
      <c r="I42" s="89" t="s">
        <v>49</v>
      </c>
    </row>
    <row r="43" customHeight="1" spans="1:9">
      <c r="A43" s="74">
        <f>F38</f>
        <v>0</v>
      </c>
      <c r="B43" s="74"/>
      <c r="C43" s="74">
        <f>H38</f>
        <v>0</v>
      </c>
      <c r="D43" s="74"/>
      <c r="E43" s="74">
        <f>F38</f>
        <v>0</v>
      </c>
      <c r="F43" s="74"/>
      <c r="G43" s="74">
        <f>G38</f>
        <v>0</v>
      </c>
      <c r="H43" s="74"/>
      <c r="I43" s="90">
        <f>A43-C43</f>
        <v>0</v>
      </c>
    </row>
    <row r="45" customHeight="1" spans="1:9">
      <c r="A45" s="47" t="s">
        <v>50</v>
      </c>
      <c r="B45" s="47"/>
      <c r="C45" s="75" t="s">
        <v>51</v>
      </c>
      <c r="D45" s="47"/>
      <c r="E45" s="47" t="s">
        <v>52</v>
      </c>
      <c r="F45" s="47"/>
      <c r="G45" s="47" t="s">
        <v>53</v>
      </c>
      <c r="H45" s="47"/>
      <c r="I45" s="47"/>
    </row>
  </sheetData>
  <mergeCells count="76">
    <mergeCell ref="C2:H2"/>
    <mergeCell ref="C6:E6"/>
    <mergeCell ref="F6:I6"/>
    <mergeCell ref="A42:B42"/>
    <mergeCell ref="C42:D42"/>
    <mergeCell ref="E42:F42"/>
    <mergeCell ref="G42:H42"/>
    <mergeCell ref="A43:B43"/>
    <mergeCell ref="C43:D43"/>
    <mergeCell ref="E43:F43"/>
    <mergeCell ref="G43:H43"/>
    <mergeCell ref="A6:A7"/>
    <mergeCell ref="A8:A9"/>
    <mergeCell ref="A11:A12"/>
    <mergeCell ref="A14:A15"/>
    <mergeCell ref="A17:A18"/>
    <mergeCell ref="A20:A21"/>
    <mergeCell ref="A23:A24"/>
    <mergeCell ref="A26:A27"/>
    <mergeCell ref="A29:A30"/>
    <mergeCell ref="A32:A33"/>
    <mergeCell ref="A35:A36"/>
    <mergeCell ref="B6:B7"/>
    <mergeCell ref="B8:B9"/>
    <mergeCell ref="B11:B12"/>
    <mergeCell ref="B14:B15"/>
    <mergeCell ref="B17:B18"/>
    <mergeCell ref="B20:B21"/>
    <mergeCell ref="B23:B24"/>
    <mergeCell ref="B26:B27"/>
    <mergeCell ref="B29:B30"/>
    <mergeCell ref="B32:B33"/>
    <mergeCell ref="B35:B36"/>
    <mergeCell ref="C8:C9"/>
    <mergeCell ref="C11:C12"/>
    <mergeCell ref="C14:C15"/>
    <mergeCell ref="C17:C18"/>
    <mergeCell ref="C20:C21"/>
    <mergeCell ref="C23:C24"/>
    <mergeCell ref="C26:C27"/>
    <mergeCell ref="C29:C30"/>
    <mergeCell ref="C32:C33"/>
    <mergeCell ref="C35:C36"/>
    <mergeCell ref="D8:D9"/>
    <mergeCell ref="D11:D12"/>
    <mergeCell ref="D14:D15"/>
    <mergeCell ref="D17:D18"/>
    <mergeCell ref="D20:D21"/>
    <mergeCell ref="D23:D24"/>
    <mergeCell ref="D26:D27"/>
    <mergeCell ref="D29:D30"/>
    <mergeCell ref="D32:D33"/>
    <mergeCell ref="D35:D36"/>
    <mergeCell ref="E8:E9"/>
    <mergeCell ref="E11:E12"/>
    <mergeCell ref="E14:E15"/>
    <mergeCell ref="E17:E18"/>
    <mergeCell ref="E20:E21"/>
    <mergeCell ref="E23:E24"/>
    <mergeCell ref="E26:E27"/>
    <mergeCell ref="E29:E30"/>
    <mergeCell ref="E32:E33"/>
    <mergeCell ref="E35:E36"/>
    <mergeCell ref="J4:J5"/>
    <mergeCell ref="J6:J7"/>
    <mergeCell ref="J8:J10"/>
    <mergeCell ref="J11:J13"/>
    <mergeCell ref="J14:J16"/>
    <mergeCell ref="J17:J19"/>
    <mergeCell ref="J20:J22"/>
    <mergeCell ref="J23:J25"/>
    <mergeCell ref="J26:J28"/>
    <mergeCell ref="J29:J31"/>
    <mergeCell ref="J32:J34"/>
    <mergeCell ref="J35:J37"/>
    <mergeCell ref="H4:I5"/>
  </mergeCells>
  <printOptions horizontalCentered="1"/>
  <pageMargins left="0.392361111111111" right="0.392361111111111" top="0.392361111111111" bottom="0.392361111111111" header="0.297916666666667" footer="0.297916666666667"/>
  <pageSetup paperSize="9" scale="64" orientation="portrait" verticalDpi="300"/>
  <headerFooter/>
  <colBreaks count="1" manualBreakCount="1">
    <brk id="9" max="1048575" man="1"/>
  </colBreaks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pageSetUpPr fitToPage="1"/>
  </sheetPr>
  <dimension ref="A1:K36"/>
  <sheetViews>
    <sheetView tabSelected="1" zoomScale="122" zoomScaleNormal="122" topLeftCell="A25" workbookViewId="0">
      <selection activeCell="M28" sqref="M28"/>
    </sheetView>
  </sheetViews>
  <sheetFormatPr defaultColWidth="9" defaultRowHeight="16.8"/>
  <cols>
    <col min="1" max="1" width="1.44230769230769" customWidth="1"/>
    <col min="2" max="3" width="2.22115384615385" customWidth="1"/>
    <col min="4" max="4" width="12.1057692307692" customWidth="1"/>
    <col min="5" max="5" width="0.884615384615385" customWidth="1"/>
    <col min="6" max="6" width="18" customWidth="1"/>
    <col min="7" max="7" width="11.5576923076923" customWidth="1"/>
    <col min="8" max="8" width="11.1057692307692" customWidth="1"/>
    <col min="9" max="9" width="1" customWidth="1"/>
    <col min="10" max="10" width="11.8846153846154" customWidth="1"/>
    <col min="11" max="11" width="23.6634615384615" customWidth="1"/>
  </cols>
  <sheetData>
    <row r="1" spans="2:11">
      <c r="B1" s="1"/>
      <c r="C1" s="1"/>
      <c r="D1" s="1"/>
      <c r="E1" s="1"/>
      <c r="F1" s="1"/>
      <c r="G1" s="1"/>
      <c r="H1" s="1"/>
      <c r="I1" s="1"/>
      <c r="J1" s="1"/>
      <c r="K1" s="1"/>
    </row>
    <row r="3" ht="20.4" spans="2:11">
      <c r="B3" s="2" t="s">
        <v>54</v>
      </c>
      <c r="C3" s="2"/>
      <c r="D3" s="2"/>
      <c r="E3" s="2"/>
      <c r="F3" s="2"/>
      <c r="G3" s="2"/>
      <c r="H3" s="2"/>
      <c r="I3" s="2"/>
      <c r="J3" s="2"/>
      <c r="K3" s="2"/>
    </row>
    <row r="4" ht="20.1" customHeight="1" spans="2:11">
      <c r="B4" s="3"/>
      <c r="C4" s="3"/>
      <c r="D4" s="3"/>
      <c r="E4" s="3"/>
      <c r="F4" s="3"/>
      <c r="G4" s="3"/>
      <c r="H4" s="3"/>
      <c r="I4" s="3"/>
      <c r="J4" s="3"/>
      <c r="K4" s="32"/>
    </row>
    <row r="5" ht="20.1" customHeight="1" spans="2:11">
      <c r="B5" s="4"/>
      <c r="C5" s="5"/>
      <c r="D5" s="6" t="s">
        <v>55</v>
      </c>
      <c r="E5" s="6"/>
      <c r="F5" s="26"/>
      <c r="G5" s="26"/>
      <c r="H5" s="6" t="s">
        <v>56</v>
      </c>
      <c r="I5" s="5"/>
      <c r="J5" s="26"/>
      <c r="K5" s="33"/>
    </row>
    <row r="6" ht="20.1" customHeight="1" spans="2:11">
      <c r="B6" s="7"/>
      <c r="C6" s="8"/>
      <c r="D6" s="9" t="s">
        <v>57</v>
      </c>
      <c r="E6" s="9"/>
      <c r="F6" s="27"/>
      <c r="G6" s="27"/>
      <c r="H6" s="9" t="s">
        <v>58</v>
      </c>
      <c r="I6" s="8"/>
      <c r="J6" s="27"/>
      <c r="K6" s="34"/>
    </row>
    <row r="7" ht="20.1" customHeight="1" spans="2:11">
      <c r="B7" s="7"/>
      <c r="C7" s="8"/>
      <c r="D7" s="9" t="s">
        <v>59</v>
      </c>
      <c r="E7" s="9"/>
      <c r="F7" s="27"/>
      <c r="G7" s="27"/>
      <c r="H7" s="9" t="s">
        <v>60</v>
      </c>
      <c r="I7" s="8"/>
      <c r="J7" s="35"/>
      <c r="K7" s="34"/>
    </row>
    <row r="8" ht="20.1" customHeight="1" spans="2:11">
      <c r="B8" s="10"/>
      <c r="C8" s="11"/>
      <c r="D8" s="12"/>
      <c r="E8" s="12"/>
      <c r="F8" s="28"/>
      <c r="G8" s="28"/>
      <c r="H8" s="12" t="s">
        <v>61</v>
      </c>
      <c r="I8" s="11"/>
      <c r="J8" s="28"/>
      <c r="K8" s="36"/>
    </row>
    <row r="9" ht="20.1" customHeight="1" spans="2:11">
      <c r="B9" s="8"/>
      <c r="C9" s="8"/>
      <c r="D9" s="8"/>
      <c r="E9" s="8"/>
      <c r="F9" s="8"/>
      <c r="G9" s="8"/>
      <c r="H9" s="8"/>
      <c r="I9" s="8"/>
      <c r="J9" s="8"/>
      <c r="K9" s="8"/>
    </row>
    <row r="10" ht="20.1" customHeight="1" spans="2:11">
      <c r="B10" s="13" t="s">
        <v>3</v>
      </c>
      <c r="C10" s="14"/>
      <c r="D10" s="13" t="s">
        <v>62</v>
      </c>
      <c r="E10" s="13" t="s">
        <v>63</v>
      </c>
      <c r="F10" s="14"/>
      <c r="G10" s="20" t="s">
        <v>64</v>
      </c>
      <c r="H10" s="14" t="s">
        <v>65</v>
      </c>
      <c r="I10" s="13" t="s">
        <v>66</v>
      </c>
      <c r="J10" s="14"/>
      <c r="K10" s="20" t="s">
        <v>67</v>
      </c>
    </row>
    <row r="11" ht="20.1" customHeight="1" spans="2:11">
      <c r="B11" s="15">
        <v>1</v>
      </c>
      <c r="C11" s="16"/>
      <c r="D11" s="17" t="s">
        <v>68</v>
      </c>
      <c r="E11" s="15" t="s">
        <v>69</v>
      </c>
      <c r="F11" s="16"/>
      <c r="G11" s="29"/>
      <c r="H11" s="29"/>
      <c r="I11" s="37"/>
      <c r="J11" s="38"/>
      <c r="K11" s="39"/>
    </row>
    <row r="12" ht="20.1" customHeight="1" spans="2:11">
      <c r="B12" s="15">
        <v>2</v>
      </c>
      <c r="C12" s="16"/>
      <c r="D12" s="18"/>
      <c r="E12" s="22" t="s">
        <v>70</v>
      </c>
      <c r="F12" s="22"/>
      <c r="G12" s="29"/>
      <c r="H12" s="29"/>
      <c r="I12" s="37"/>
      <c r="J12" s="38"/>
      <c r="K12" s="39"/>
    </row>
    <row r="13" ht="20.1" customHeight="1" spans="2:11">
      <c r="B13" s="15">
        <v>3</v>
      </c>
      <c r="C13" s="16"/>
      <c r="D13" s="18"/>
      <c r="E13" s="15" t="s">
        <v>71</v>
      </c>
      <c r="F13" s="16"/>
      <c r="G13" s="29"/>
      <c r="H13" s="29"/>
      <c r="I13" s="37"/>
      <c r="J13" s="38"/>
      <c r="K13" s="39"/>
    </row>
    <row r="14" ht="20.1" customHeight="1" spans="2:11">
      <c r="B14" s="15">
        <v>4</v>
      </c>
      <c r="C14" s="16"/>
      <c r="D14" s="18"/>
      <c r="E14" s="15" t="s">
        <v>72</v>
      </c>
      <c r="F14" s="16"/>
      <c r="G14" s="29"/>
      <c r="H14" s="29"/>
      <c r="I14" s="37"/>
      <c r="J14" s="38"/>
      <c r="K14" s="39"/>
    </row>
    <row r="15" ht="20.1" customHeight="1" spans="2:11">
      <c r="B15" s="15">
        <v>5</v>
      </c>
      <c r="C15" s="16"/>
      <c r="D15" s="17" t="s">
        <v>42</v>
      </c>
      <c r="E15" s="22"/>
      <c r="F15" s="22"/>
      <c r="G15" s="29"/>
      <c r="H15" s="29"/>
      <c r="I15" s="37"/>
      <c r="J15" s="38"/>
      <c r="K15" s="39"/>
    </row>
    <row r="16" ht="20.1" customHeight="1" spans="2:11">
      <c r="B16" s="13" t="s">
        <v>44</v>
      </c>
      <c r="C16" s="19"/>
      <c r="D16" s="19"/>
      <c r="E16" s="19"/>
      <c r="F16" s="14"/>
      <c r="G16" s="30">
        <f>SUM(G11:G15)</f>
        <v>0</v>
      </c>
      <c r="H16" s="30">
        <f>SUM(H11:H15)</f>
        <v>0</v>
      </c>
      <c r="I16" s="40">
        <f>SUM(I11:J15)</f>
        <v>0</v>
      </c>
      <c r="J16" s="41"/>
      <c r="K16" s="42"/>
    </row>
    <row r="17" ht="20.1" customHeight="1" spans="2:11">
      <c r="B17" s="8"/>
      <c r="C17" s="8"/>
      <c r="D17" s="8"/>
      <c r="E17" s="8"/>
      <c r="F17" s="8"/>
      <c r="G17" s="8"/>
      <c r="H17" s="8"/>
      <c r="I17" s="8"/>
      <c r="J17" s="43"/>
      <c r="K17" s="44"/>
    </row>
    <row r="18" ht="20.1" customHeight="1" spans="2:11">
      <c r="B18" s="20" t="s">
        <v>65</v>
      </c>
      <c r="C18" s="20"/>
      <c r="D18" s="20"/>
      <c r="E18" s="20"/>
      <c r="F18" s="20"/>
      <c r="G18" s="20" t="s">
        <v>73</v>
      </c>
      <c r="H18" s="20"/>
      <c r="I18" s="20"/>
      <c r="J18" s="20"/>
      <c r="K18" s="20" t="s">
        <v>74</v>
      </c>
    </row>
    <row r="19" ht="20.1" customHeight="1" spans="2:11">
      <c r="B19" s="21">
        <f>H16</f>
        <v>0</v>
      </c>
      <c r="C19" s="21"/>
      <c r="D19" s="21"/>
      <c r="E19" s="21"/>
      <c r="F19" s="21"/>
      <c r="G19" s="21">
        <f>I16</f>
        <v>0</v>
      </c>
      <c r="H19" s="21"/>
      <c r="I19" s="21"/>
      <c r="J19" s="21"/>
      <c r="K19" s="45">
        <f>SUM(B19:J19)</f>
        <v>0</v>
      </c>
    </row>
    <row r="20" ht="20.1" customHeight="1" spans="2:11">
      <c r="B20" s="8"/>
      <c r="C20" s="8"/>
      <c r="D20" s="8"/>
      <c r="E20" s="8"/>
      <c r="F20" s="8"/>
      <c r="G20" s="8"/>
      <c r="H20" s="8"/>
      <c r="I20" s="8"/>
      <c r="J20" s="8"/>
      <c r="K20" s="8"/>
    </row>
    <row r="21" ht="20.1" customHeight="1" spans="2:11">
      <c r="B21" s="8" t="s">
        <v>75</v>
      </c>
      <c r="C21" s="8"/>
      <c r="D21" s="8"/>
      <c r="E21" s="8"/>
      <c r="F21" s="8" t="s">
        <v>51</v>
      </c>
      <c r="G21" s="8" t="s">
        <v>76</v>
      </c>
      <c r="H21" s="8"/>
      <c r="I21" s="8"/>
      <c r="J21" s="8" t="s">
        <v>53</v>
      </c>
      <c r="K21" s="8"/>
    </row>
    <row r="24" ht="20.4" spans="1:11">
      <c r="A24" s="2" t="s">
        <v>77</v>
      </c>
      <c r="B24" s="2"/>
      <c r="C24" s="2"/>
      <c r="D24" s="2"/>
      <c r="E24" s="2"/>
      <c r="F24" s="2"/>
      <c r="G24" s="2"/>
      <c r="H24" s="2"/>
      <c r="I24" s="2"/>
      <c r="J24" s="2"/>
      <c r="K24" s="2"/>
    </row>
    <row r="26" ht="20.1" customHeight="1" spans="2:11">
      <c r="B26" s="4"/>
      <c r="C26" s="5"/>
      <c r="D26" s="6" t="s">
        <v>55</v>
      </c>
      <c r="E26" s="6"/>
      <c r="F26" s="26" t="s">
        <v>78</v>
      </c>
      <c r="G26" s="26"/>
      <c r="H26" s="6" t="s">
        <v>56</v>
      </c>
      <c r="I26" s="5"/>
      <c r="J26" s="26" t="s">
        <v>79</v>
      </c>
      <c r="K26" s="33"/>
    </row>
    <row r="27" ht="20.1" customHeight="1" spans="2:11">
      <c r="B27" s="7"/>
      <c r="C27" s="8"/>
      <c r="D27" s="9" t="s">
        <v>57</v>
      </c>
      <c r="E27" s="9"/>
      <c r="F27" s="27" t="s">
        <v>80</v>
      </c>
      <c r="G27" s="27"/>
      <c r="H27" s="9" t="s">
        <v>58</v>
      </c>
      <c r="I27" s="8"/>
      <c r="J27" s="27" t="s">
        <v>81</v>
      </c>
      <c r="K27" s="34"/>
    </row>
    <row r="28" ht="20.1" customHeight="1" spans="2:11">
      <c r="B28" s="7"/>
      <c r="C28" s="8"/>
      <c r="D28" s="9" t="s">
        <v>59</v>
      </c>
      <c r="E28" s="9"/>
      <c r="F28" s="27" t="s">
        <v>82</v>
      </c>
      <c r="G28" s="27"/>
      <c r="H28" s="9" t="s">
        <v>60</v>
      </c>
      <c r="I28" s="8"/>
      <c r="J28" s="35">
        <v>45926</v>
      </c>
      <c r="K28" s="34"/>
    </row>
    <row r="29" ht="20.1" customHeight="1" spans="2:11">
      <c r="B29" s="10"/>
      <c r="C29" s="11"/>
      <c r="D29" s="12"/>
      <c r="E29" s="12"/>
      <c r="F29" s="28"/>
      <c r="G29" s="28"/>
      <c r="H29" s="12" t="s">
        <v>61</v>
      </c>
      <c r="I29" s="11"/>
      <c r="J29" s="28" t="s">
        <v>83</v>
      </c>
      <c r="K29" s="36"/>
    </row>
    <row r="30" ht="20.1" customHeight="1"/>
    <row r="31" ht="20.1" customHeight="1" spans="2:11">
      <c r="B31" s="22"/>
      <c r="C31" s="22"/>
      <c r="D31" s="23" t="s">
        <v>84</v>
      </c>
      <c r="E31" s="22" t="s">
        <v>85</v>
      </c>
      <c r="F31" s="22"/>
      <c r="G31" s="29" t="s">
        <v>86</v>
      </c>
      <c r="H31" s="29" t="s">
        <v>87</v>
      </c>
      <c r="I31" s="29" t="s">
        <v>44</v>
      </c>
      <c r="J31" s="29"/>
      <c r="K31" s="31" t="s">
        <v>67</v>
      </c>
    </row>
    <row r="32" ht="41" customHeight="1" spans="2:11">
      <c r="B32" s="22">
        <v>1</v>
      </c>
      <c r="C32" s="22"/>
      <c r="D32" s="24" t="s">
        <v>88</v>
      </c>
      <c r="E32" s="31" t="s">
        <v>89</v>
      </c>
      <c r="F32" s="22"/>
      <c r="G32" s="29">
        <v>200</v>
      </c>
      <c r="H32" s="29">
        <v>4</v>
      </c>
      <c r="I32" s="37">
        <v>800</v>
      </c>
      <c r="J32" s="38"/>
      <c r="K32" s="46"/>
    </row>
    <row r="33" ht="31" customHeight="1" spans="2:11">
      <c r="B33" s="22">
        <v>2</v>
      </c>
      <c r="C33" s="22"/>
      <c r="D33" s="24" t="s">
        <v>88</v>
      </c>
      <c r="E33" s="31" t="s">
        <v>90</v>
      </c>
      <c r="F33" s="31"/>
      <c r="G33" s="29">
        <v>100</v>
      </c>
      <c r="H33" s="29">
        <v>7</v>
      </c>
      <c r="I33" s="37">
        <v>700</v>
      </c>
      <c r="J33" s="38"/>
      <c r="K33" s="46"/>
    </row>
    <row r="34" ht="20.1" customHeight="1" spans="2:11">
      <c r="B34" s="22">
        <v>3</v>
      </c>
      <c r="C34" s="22"/>
      <c r="D34" s="25"/>
      <c r="E34" s="22"/>
      <c r="F34" s="22"/>
      <c r="G34" s="29"/>
      <c r="H34" s="29"/>
      <c r="I34" s="37"/>
      <c r="J34" s="38"/>
      <c r="K34" s="46"/>
    </row>
    <row r="35" ht="20.1" customHeight="1" spans="2:11">
      <c r="B35" s="13" t="s">
        <v>44</v>
      </c>
      <c r="C35" s="19"/>
      <c r="D35" s="19"/>
      <c r="E35" s="19"/>
      <c r="F35" s="14"/>
      <c r="G35" s="30"/>
      <c r="H35" s="30"/>
      <c r="I35" s="40"/>
      <c r="J35" s="41"/>
      <c r="K35" s="42"/>
    </row>
    <row r="36" ht="20.1" customHeight="1" spans="2:11">
      <c r="B36" s="8" t="s">
        <v>75</v>
      </c>
      <c r="C36" s="8"/>
      <c r="D36" s="8"/>
      <c r="E36" s="8"/>
      <c r="F36" s="8" t="s">
        <v>51</v>
      </c>
      <c r="G36" s="8" t="s">
        <v>76</v>
      </c>
      <c r="H36" s="8"/>
      <c r="I36" s="8"/>
      <c r="J36" s="8" t="s">
        <v>53</v>
      </c>
      <c r="K36" s="8"/>
    </row>
  </sheetData>
  <mergeCells count="55">
    <mergeCell ref="B3:K3"/>
    <mergeCell ref="F5:G5"/>
    <mergeCell ref="J5:K5"/>
    <mergeCell ref="F6:G6"/>
    <mergeCell ref="J6:K6"/>
    <mergeCell ref="F7:G7"/>
    <mergeCell ref="J7:K7"/>
    <mergeCell ref="J8:K8"/>
    <mergeCell ref="B10:C10"/>
    <mergeCell ref="E10:F10"/>
    <mergeCell ref="I10:J10"/>
    <mergeCell ref="B11:C11"/>
    <mergeCell ref="E11:F11"/>
    <mergeCell ref="I11:J11"/>
    <mergeCell ref="B12:C12"/>
    <mergeCell ref="E12:F12"/>
    <mergeCell ref="I12:J12"/>
    <mergeCell ref="B13:C13"/>
    <mergeCell ref="E13:F13"/>
    <mergeCell ref="I13:J13"/>
    <mergeCell ref="B14:C14"/>
    <mergeCell ref="E14:F14"/>
    <mergeCell ref="I14:J14"/>
    <mergeCell ref="B15:C15"/>
    <mergeCell ref="E15:F15"/>
    <mergeCell ref="I15:J15"/>
    <mergeCell ref="B16:F16"/>
    <mergeCell ref="I16:J16"/>
    <mergeCell ref="B18:F18"/>
    <mergeCell ref="G18:J18"/>
    <mergeCell ref="B19:F19"/>
    <mergeCell ref="G19:J19"/>
    <mergeCell ref="A24:K24"/>
    <mergeCell ref="F26:G26"/>
    <mergeCell ref="J26:K26"/>
    <mergeCell ref="F27:G27"/>
    <mergeCell ref="J27:K27"/>
    <mergeCell ref="F28:G28"/>
    <mergeCell ref="J28:K28"/>
    <mergeCell ref="J29:K29"/>
    <mergeCell ref="B31:C31"/>
    <mergeCell ref="E31:F31"/>
    <mergeCell ref="I31:J31"/>
    <mergeCell ref="B32:C32"/>
    <mergeCell ref="E32:F32"/>
    <mergeCell ref="I32:J32"/>
    <mergeCell ref="B33:C33"/>
    <mergeCell ref="E33:F33"/>
    <mergeCell ref="I33:J33"/>
    <mergeCell ref="B34:C34"/>
    <mergeCell ref="E34:F34"/>
    <mergeCell ref="I34:J34"/>
    <mergeCell ref="B35:F35"/>
    <mergeCell ref="I35:J35"/>
    <mergeCell ref="D11:D14"/>
  </mergeCells>
  <printOptions horizontalCentered="1"/>
  <pageMargins left="0.392361111111111" right="0.392361111111111" top="0.392361111111111" bottom="0.392361111111111" header="0.297916666666667" footer="0.297916666666667"/>
  <pageSetup paperSize="9" orientation="portrait"/>
  <headerFooter/>
  <colBreaks count="1" manualBreakCount="1">
    <brk id="11" max="1048575" man="1"/>
  </colBreaks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微软中国</Company>
  <Application>Microsoft Excel</Application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员工报销明细</vt:lpstr>
      <vt:lpstr>员工差旅明细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微软用户</dc:creator>
  <cp:lastModifiedBy>suyixuan</cp:lastModifiedBy>
  <dcterms:created xsi:type="dcterms:W3CDTF">2014-04-21T00:52:00Z</dcterms:created>
  <cp:lastPrinted>2017-09-11T21:53:00Z</cp:lastPrinted>
  <dcterms:modified xsi:type="dcterms:W3CDTF">2025-09-26T15:24:34Z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2052-7.4.1.8983</vt:lpwstr>
  </property>
  <property fmtid="{D5CDD505-2E9C-101B-9397-08002B2CF9AE}" pid="3" name="ICV">
    <vt:lpwstr>06D6BDF4448A3463A13FD668BF5C20F2_43</vt:lpwstr>
  </property>
</Properties>
</file>