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F688E25-0D72-4C9C-8377-F83B8D8AF5E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17" i="3" l="1"/>
  <c r="H28" i="3"/>
  <c r="H23" i="3"/>
  <c r="G30" i="3"/>
  <c r="H29" i="3"/>
  <c r="H27" i="3"/>
  <c r="H26" i="3"/>
  <c r="G13" i="3"/>
  <c r="H32" i="3"/>
  <c r="H33" i="3"/>
  <c r="H19" i="3"/>
  <c r="H22" i="3"/>
  <c r="H18" i="3"/>
  <c r="H25" i="3"/>
  <c r="F30" i="3"/>
  <c r="H8" i="3"/>
  <c r="H9" i="3"/>
  <c r="H10" i="3"/>
  <c r="F13" i="3"/>
  <c r="F35" i="3"/>
  <c r="H34" i="3"/>
  <c r="G35" i="3"/>
  <c r="E53" i="3"/>
  <c r="E60" i="3" s="1"/>
  <c r="E49" i="3"/>
  <c r="E52" i="3" s="1"/>
  <c r="E46" i="3"/>
  <c r="E48" i="3" s="1"/>
  <c r="E41" i="3"/>
  <c r="E45" i="3" s="1"/>
  <c r="E36" i="3"/>
  <c r="E40" i="3" s="1"/>
  <c r="E31" i="3"/>
  <c r="E35" i="3" s="1"/>
  <c r="E25" i="3"/>
  <c r="E30" i="3" s="1"/>
  <c r="E17" i="3"/>
  <c r="E24" i="3" s="1"/>
  <c r="E14" i="3"/>
  <c r="E16" i="3" s="1"/>
  <c r="E8" i="3"/>
  <c r="E13" i="3" s="1"/>
  <c r="G60" i="3"/>
  <c r="G52" i="3"/>
  <c r="G48" i="3"/>
  <c r="G45" i="3"/>
  <c r="G40" i="3"/>
  <c r="G24" i="3"/>
  <c r="G16" i="3"/>
  <c r="D60" i="3"/>
  <c r="D52" i="3"/>
  <c r="D48" i="3"/>
  <c r="D45" i="3"/>
  <c r="D40" i="3"/>
  <c r="D35" i="3"/>
  <c r="D30" i="3"/>
  <c r="D24" i="3"/>
  <c r="D16" i="3"/>
  <c r="D13" i="3"/>
  <c r="C60" i="3"/>
  <c r="C52" i="3"/>
  <c r="C48" i="3"/>
  <c r="C45" i="3"/>
  <c r="C40" i="3"/>
  <c r="C35" i="3"/>
  <c r="C30" i="3"/>
  <c r="C24" i="3"/>
  <c r="C16" i="3"/>
  <c r="C13" i="3"/>
  <c r="H53" i="3"/>
  <c r="H54" i="3"/>
  <c r="H55" i="3"/>
  <c r="H57" i="3"/>
  <c r="H58" i="3"/>
  <c r="H59" i="3"/>
  <c r="F60" i="3"/>
  <c r="H49" i="3"/>
  <c r="H50" i="3"/>
  <c r="H51" i="3"/>
  <c r="F52" i="3"/>
  <c r="H46" i="3"/>
  <c r="H47" i="3"/>
  <c r="F48" i="3"/>
  <c r="H41" i="3"/>
  <c r="H42" i="3"/>
  <c r="H43" i="3"/>
  <c r="H44" i="3"/>
  <c r="F45" i="3"/>
  <c r="H36" i="3"/>
  <c r="H37" i="3"/>
  <c r="H38" i="3"/>
  <c r="H39" i="3"/>
  <c r="F40" i="3"/>
  <c r="H31" i="3"/>
  <c r="F24" i="3"/>
  <c r="F16" i="3"/>
  <c r="H14" i="3"/>
  <c r="H15" i="3"/>
  <c r="H11" i="3"/>
  <c r="H12" i="3"/>
  <c r="D61" i="3" l="1"/>
  <c r="C61" i="3"/>
  <c r="H40" i="3"/>
  <c r="H52" i="3"/>
  <c r="H60" i="3"/>
  <c r="G61" i="3"/>
  <c r="G66" i="3" s="1"/>
  <c r="H13" i="3"/>
  <c r="H16" i="3"/>
  <c r="F61" i="3"/>
  <c r="E66" i="3" s="1"/>
  <c r="H45" i="3"/>
  <c r="H48" i="3"/>
  <c r="E61" i="3"/>
  <c r="H24" i="3"/>
  <c r="H30" i="3"/>
  <c r="H35" i="3"/>
  <c r="H61" i="3" l="1"/>
  <c r="C66" i="3" s="1"/>
  <c r="I66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<sst xmlns="http://schemas.openxmlformats.org/spreadsheetml/2006/main" count="54" uniqueCount="54">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</sst>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7" zoomScale="80" zoomScaleNormal="80" workbookViewId="0">
      <selection activeCell="G9" sqref="G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/>
      <c r="E8" s="31">
        <f>C8*D8</f>
        <v>0</v>
      </c>
      <c r="F8" s="8">
        <v>3150</v>
      </c>
      <c r="G8" s="8">
        <v>0</v>
      </c>
      <c r="H8" s="8">
        <f>F8+G8</f>
        <v>3150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>F9+G9</f>
        <v>0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>F10+G10</f>
        <v>0</v>
      </c>
      <c r="I10" s="13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>F11+G11</f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f>F12+G12</f>
        <v>0</v>
      </c>
      <c r="I12" s="13"/>
      <c r="J12" s="4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3150</v>
      </c>
      <c r="G13" s="11">
        <f>SUM(G8:G12)</f>
        <v>0</v>
      </c>
      <c r="H13" s="11">
        <f>SUM(H8:H12)</f>
        <v>3150</v>
      </c>
      <c r="I13" s="14"/>
      <c r="J13" s="45"/>
    </row>
    <row r="14" spans="1:12" ht="21" customHeight="1" x14ac:dyDescent="0.3">
      <c r="A14" s="36">
        <v>2</v>
      </c>
      <c r="B14" s="29" t="s">
        <v>16</v>
      </c>
      <c r="C14" s="40">
        <v>0</v>
      </c>
      <c r="D14" s="36"/>
      <c r="E14" s="40">
        <f>C14*D14</f>
        <v>0</v>
      </c>
      <c r="F14" s="21">
        <v>5700</v>
      </c>
      <c r="G14" s="8">
        <v>0</v>
      </c>
      <c r="H14" s="8">
        <f>F14+G14</f>
        <v>5700</v>
      </c>
      <c r="I14" s="13" t="s">
        <v>53</v>
      </c>
      <c r="J14" s="43" t="s">
        <v>17</v>
      </c>
    </row>
    <row r="15" spans="1:12" ht="21" customHeight="1" x14ac:dyDescent="0.3">
      <c r="A15" s="37"/>
      <c r="B15" s="30"/>
      <c r="C15" s="41"/>
      <c r="D15" s="37"/>
      <c r="E15" s="41"/>
      <c r="F15" s="21">
        <v>954</v>
      </c>
      <c r="G15" s="8">
        <v>0</v>
      </c>
      <c r="H15" s="8">
        <f t="shared" ref="H15" si="0">F15+G15</f>
        <v>954</v>
      </c>
      <c r="I15" s="13"/>
      <c r="J15" s="4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6654</v>
      </c>
      <c r="G16" s="11">
        <f>SUM(G14:G15)</f>
        <v>0</v>
      </c>
      <c r="H16" s="11">
        <f>SUM(H14:H15)</f>
        <v>6654</v>
      </c>
      <c r="I16" s="14"/>
      <c r="J16" s="45"/>
    </row>
    <row r="17" spans="1:10" ht="21" customHeight="1" x14ac:dyDescent="0.3">
      <c r="A17" s="35">
        <v>3</v>
      </c>
      <c r="B17" s="28" t="s">
        <v>19</v>
      </c>
      <c r="C17" s="31">
        <v>0</v>
      </c>
      <c r="D17" s="42"/>
      <c r="E17" s="31">
        <f>C17*D17</f>
        <v>0</v>
      </c>
      <c r="F17" s="8">
        <v>550</v>
      </c>
      <c r="G17" s="8">
        <v>0</v>
      </c>
      <c r="H17" s="8">
        <f>F17+G17</f>
        <v>550</v>
      </c>
      <c r="I17" s="13"/>
      <c r="J17" s="51" t="s">
        <v>20</v>
      </c>
    </row>
    <row r="18" spans="1:10" ht="21" customHeight="1" x14ac:dyDescent="0.3">
      <c r="A18" s="35"/>
      <c r="B18" s="28"/>
      <c r="C18" s="31"/>
      <c r="D18" s="42"/>
      <c r="E18" s="31"/>
      <c r="F18" s="8">
        <v>1000</v>
      </c>
      <c r="G18" s="8">
        <v>0</v>
      </c>
      <c r="H18" s="8">
        <f>F18</f>
        <v>1000</v>
      </c>
      <c r="I18" s="13"/>
      <c r="J18" s="52"/>
    </row>
    <row r="19" spans="1:10" ht="21" customHeight="1" x14ac:dyDescent="0.3">
      <c r="A19" s="35"/>
      <c r="B19" s="28"/>
      <c r="C19" s="31"/>
      <c r="D19" s="42"/>
      <c r="E19" s="31"/>
      <c r="F19" s="8">
        <v>8544.9599999999991</v>
      </c>
      <c r="G19" s="8">
        <v>0</v>
      </c>
      <c r="H19" s="8">
        <f>F19</f>
        <v>8544.9599999999991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>F20</f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>F21</f>
        <v>0</v>
      </c>
      <c r="I21" s="13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</f>
        <v>0</v>
      </c>
      <c r="I22" s="13"/>
      <c r="J22" s="52"/>
    </row>
    <row r="23" spans="1:10" ht="21" customHeight="1" x14ac:dyDescent="0.3">
      <c r="A23" s="35"/>
      <c r="B23" s="28"/>
      <c r="C23" s="31"/>
      <c r="D23" s="42"/>
      <c r="E23" s="31"/>
      <c r="F23" s="8">
        <v>0</v>
      </c>
      <c r="G23" s="8">
        <v>0</v>
      </c>
      <c r="H23" s="8">
        <f>F23+G23</f>
        <v>0</v>
      </c>
      <c r="I23" s="13"/>
      <c r="J23" s="52"/>
    </row>
    <row r="24" spans="1:10" s="1" customFormat="1" ht="21" customHeight="1" x14ac:dyDescent="0.3">
      <c r="A24" s="9"/>
      <c r="B24" s="10" t="s">
        <v>21</v>
      </c>
      <c r="C24" s="11">
        <f>SUM(C17)</f>
        <v>0</v>
      </c>
      <c r="D24" s="11">
        <f>SUM(D17)</f>
        <v>0</v>
      </c>
      <c r="E24" s="11">
        <f>SUM(E17)</f>
        <v>0</v>
      </c>
      <c r="F24" s="11">
        <f>SUM(F17:F23)</f>
        <v>10094.959999999999</v>
      </c>
      <c r="G24" s="11">
        <f>SUM(G17:G23)</f>
        <v>0</v>
      </c>
      <c r="H24" s="11">
        <f>SUM(H17:H23)</f>
        <v>10094.959999999999</v>
      </c>
      <c r="I24" s="14"/>
      <c r="J24" s="53"/>
    </row>
    <row r="25" spans="1:10" ht="21" customHeight="1" x14ac:dyDescent="0.3">
      <c r="A25" s="35">
        <v>4</v>
      </c>
      <c r="B25" s="28" t="s">
        <v>52</v>
      </c>
      <c r="C25" s="31">
        <v>0</v>
      </c>
      <c r="D25" s="42"/>
      <c r="E25" s="31">
        <f t="shared" ref="E25:E53" si="1">C25*D25</f>
        <v>0</v>
      </c>
      <c r="F25" s="8">
        <v>0</v>
      </c>
      <c r="G25" s="8">
        <v>0</v>
      </c>
      <c r="H25" s="8">
        <f>SUM(F25:G25)</f>
        <v>0</v>
      </c>
      <c r="I25" s="13"/>
      <c r="J25" s="51" t="s">
        <v>22</v>
      </c>
    </row>
    <row r="26" spans="1:10" ht="21" customHeight="1" x14ac:dyDescent="0.3">
      <c r="A26" s="35"/>
      <c r="B26" s="28"/>
      <c r="C26" s="31"/>
      <c r="D26" s="42"/>
      <c r="E26" s="31"/>
      <c r="F26" s="8">
        <v>0</v>
      </c>
      <c r="G26" s="8">
        <v>0</v>
      </c>
      <c r="H26" s="8">
        <f>SUM(F26:G26)</f>
        <v>0</v>
      </c>
      <c r="I26" s="13"/>
      <c r="J26" s="52"/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>SUM(F27:G27)</f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>SUM(F28:G28)</f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>SUM(F29:G29)</f>
        <v>0</v>
      </c>
      <c r="I29" s="13"/>
      <c r="J29" s="52"/>
    </row>
    <row r="30" spans="1:10" s="1" customFormat="1" ht="21" customHeight="1" x14ac:dyDescent="0.3">
      <c r="A30" s="9"/>
      <c r="B30" s="10" t="s">
        <v>23</v>
      </c>
      <c r="C30" s="11">
        <f>SUM(C25)</f>
        <v>0</v>
      </c>
      <c r="D30" s="11">
        <f>SUM(D25)</f>
        <v>0</v>
      </c>
      <c r="E30" s="11">
        <f>SUM(E25)</f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4"/>
      <c r="J30" s="53"/>
    </row>
    <row r="31" spans="1:10" ht="21" customHeight="1" x14ac:dyDescent="0.3">
      <c r="A31" s="36">
        <v>5</v>
      </c>
      <c r="B31" s="29" t="s">
        <v>24</v>
      </c>
      <c r="C31" s="29">
        <v>0</v>
      </c>
      <c r="D31" s="36"/>
      <c r="E31" s="40">
        <f t="shared" si="1"/>
        <v>0</v>
      </c>
      <c r="F31" s="8">
        <v>0</v>
      </c>
      <c r="G31" s="8">
        <v>0</v>
      </c>
      <c r="H31" s="8">
        <f t="shared" ref="H31:H53" si="2">F31+G31</f>
        <v>0</v>
      </c>
      <c r="I31" s="20">
        <v>0</v>
      </c>
      <c r="J31" s="43" t="s">
        <v>25</v>
      </c>
    </row>
    <row r="32" spans="1:10" ht="21" customHeight="1" x14ac:dyDescent="0.3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2"/>
        <v>0</v>
      </c>
      <c r="I32" s="13"/>
      <c r="J32" s="44"/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2"/>
        <v>0</v>
      </c>
      <c r="I33" s="20"/>
      <c r="J33" s="44"/>
    </row>
    <row r="34" spans="1:10" ht="21" customHeight="1" x14ac:dyDescent="0.3">
      <c r="A34" s="37"/>
      <c r="B34" s="30"/>
      <c r="C34" s="30"/>
      <c r="D34" s="37"/>
      <c r="E34" s="41"/>
      <c r="F34" s="8">
        <v>0</v>
      </c>
      <c r="G34" s="8">
        <v>0</v>
      </c>
      <c r="H34" s="8">
        <f t="shared" ref="H34" si="3">F34+G34</f>
        <v>0</v>
      </c>
      <c r="I34" s="20"/>
      <c r="J34" s="44"/>
    </row>
    <row r="35" spans="1:10" s="1" customFormat="1" ht="21" customHeight="1" x14ac:dyDescent="0.3">
      <c r="A35" s="9"/>
      <c r="B35" s="10" t="s">
        <v>26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4"/>
      <c r="J35" s="45"/>
    </row>
    <row r="36" spans="1:10" ht="21" customHeight="1" x14ac:dyDescent="0.3">
      <c r="A36" s="35">
        <v>6</v>
      </c>
      <c r="B36" s="28" t="s">
        <v>27</v>
      </c>
      <c r="C36" s="31">
        <v>0</v>
      </c>
      <c r="D36" s="42"/>
      <c r="E36" s="31">
        <f t="shared" si="1"/>
        <v>0</v>
      </c>
      <c r="F36" s="8">
        <v>0</v>
      </c>
      <c r="G36" s="8">
        <v>0</v>
      </c>
      <c r="H36" s="8">
        <f t="shared" si="2"/>
        <v>0</v>
      </c>
      <c r="I36" s="20"/>
      <c r="J36" s="43" t="s">
        <v>28</v>
      </c>
    </row>
    <row r="37" spans="1:10" ht="21" customHeight="1" x14ac:dyDescent="0.3">
      <c r="A37" s="35"/>
      <c r="B37" s="28"/>
      <c r="C37" s="31"/>
      <c r="D37" s="42"/>
      <c r="E37" s="31"/>
      <c r="F37" s="8">
        <v>0</v>
      </c>
      <c r="G37" s="8">
        <v>0</v>
      </c>
      <c r="H37" s="8">
        <f t="shared" si="2"/>
        <v>0</v>
      </c>
      <c r="I37" s="13"/>
      <c r="J37" s="52"/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2"/>
        <v>0</v>
      </c>
      <c r="I38" s="13"/>
      <c r="J38" s="52"/>
    </row>
    <row r="39" spans="1:10" ht="21" customHeight="1" x14ac:dyDescent="0.3">
      <c r="A39" s="35"/>
      <c r="B39" s="28"/>
      <c r="C39" s="31"/>
      <c r="D39" s="42"/>
      <c r="E39" s="31"/>
      <c r="F39" s="8">
        <v>0</v>
      </c>
      <c r="G39" s="8">
        <v>0</v>
      </c>
      <c r="H39" s="8">
        <f t="shared" si="2"/>
        <v>0</v>
      </c>
      <c r="I39" s="13"/>
      <c r="J39" s="52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53"/>
    </row>
    <row r="41" spans="1:10" ht="21" customHeight="1" x14ac:dyDescent="0.3">
      <c r="A41" s="35">
        <v>7</v>
      </c>
      <c r="B41" s="28" t="s">
        <v>30</v>
      </c>
      <c r="C41" s="31">
        <v>0</v>
      </c>
      <c r="D41" s="42"/>
      <c r="E41" s="31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6"/>
    </row>
    <row r="42" spans="1:10" ht="21" customHeight="1" x14ac:dyDescent="0.3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2"/>
        <v>0</v>
      </c>
      <c r="I42" s="13"/>
      <c r="J42" s="47"/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2"/>
        <v>0</v>
      </c>
      <c r="I43" s="13"/>
      <c r="J43" s="47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2"/>
        <v>0</v>
      </c>
      <c r="I44" s="13"/>
      <c r="J44" s="47"/>
    </row>
    <row r="45" spans="1:10" s="1" customFormat="1" ht="21" customHeight="1" x14ac:dyDescent="0.3">
      <c r="A45" s="9"/>
      <c r="B45" s="10" t="s">
        <v>31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:H45" si="7">SUM(G41:G44)</f>
        <v>0</v>
      </c>
      <c r="H45" s="11">
        <f t="shared" si="7"/>
        <v>0</v>
      </c>
      <c r="I45" s="14"/>
      <c r="J45" s="48"/>
    </row>
    <row r="46" spans="1:10" ht="21" customHeight="1" x14ac:dyDescent="0.3">
      <c r="A46" s="35">
        <v>8</v>
      </c>
      <c r="B46" s="28" t="s">
        <v>32</v>
      </c>
      <c r="C46" s="31">
        <v>0</v>
      </c>
      <c r="D46" s="42"/>
      <c r="E46" s="31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1" t="s">
        <v>33</v>
      </c>
    </row>
    <row r="47" spans="1:10" ht="21" customHeight="1" x14ac:dyDescent="0.3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2"/>
        <v>0</v>
      </c>
      <c r="I47" s="13"/>
      <c r="J47" s="52"/>
    </row>
    <row r="48" spans="1:10" s="1" customFormat="1" ht="21" customHeight="1" x14ac:dyDescent="0.3">
      <c r="A48" s="9"/>
      <c r="B48" s="10" t="s">
        <v>34</v>
      </c>
      <c r="C48" s="11">
        <f>SUM(C46)</f>
        <v>0</v>
      </c>
      <c r="D48" s="11">
        <f t="shared" ref="D48:E48" si="8">SUM(D46)</f>
        <v>0</v>
      </c>
      <c r="E48" s="11">
        <f t="shared" si="8"/>
        <v>0</v>
      </c>
      <c r="F48" s="11">
        <f>SUM(F46:F47)</f>
        <v>0</v>
      </c>
      <c r="G48" s="11">
        <f t="shared" ref="G48:H48" si="9">SUM(G46:G47)</f>
        <v>0</v>
      </c>
      <c r="H48" s="11">
        <f t="shared" si="9"/>
        <v>0</v>
      </c>
      <c r="I48" s="14"/>
      <c r="J48" s="53"/>
    </row>
    <row r="49" spans="1:10" ht="21" customHeight="1" x14ac:dyDescent="0.3">
      <c r="A49" s="35">
        <v>9</v>
      </c>
      <c r="B49" s="28" t="s">
        <v>35</v>
      </c>
      <c r="C49" s="31">
        <v>0</v>
      </c>
      <c r="D49" s="42"/>
      <c r="E49" s="31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43" t="s">
        <v>36</v>
      </c>
    </row>
    <row r="50" spans="1:10" ht="21" customHeight="1" x14ac:dyDescent="0.3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2"/>
        <v>0</v>
      </c>
      <c r="I50" s="13"/>
      <c r="J50" s="44"/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2"/>
        <v>0</v>
      </c>
      <c r="I51" s="13"/>
      <c r="J51" s="44"/>
    </row>
    <row r="52" spans="1:10" s="1" customFormat="1" ht="21" customHeight="1" x14ac:dyDescent="0.3">
      <c r="A52" s="9"/>
      <c r="B52" s="10" t="s">
        <v>37</v>
      </c>
      <c r="C52" s="11">
        <f>SUM(C49)</f>
        <v>0</v>
      </c>
      <c r="D52" s="11">
        <f t="shared" ref="D52:E52" si="10">SUM(D49)</f>
        <v>0</v>
      </c>
      <c r="E52" s="11">
        <f t="shared" si="10"/>
        <v>0</v>
      </c>
      <c r="F52" s="11">
        <f>SUM(F49:F51)</f>
        <v>0</v>
      </c>
      <c r="G52" s="11">
        <f t="shared" ref="G52:H52" si="11">SUM(G49:G51)</f>
        <v>0</v>
      </c>
      <c r="H52" s="11">
        <f t="shared" si="11"/>
        <v>0</v>
      </c>
      <c r="I52" s="14"/>
      <c r="J52" s="45"/>
    </row>
    <row r="53" spans="1:10" ht="21" customHeight="1" x14ac:dyDescent="0.3">
      <c r="A53" s="36">
        <v>10</v>
      </c>
      <c r="B53" s="28" t="s">
        <v>38</v>
      </c>
      <c r="C53" s="31">
        <v>0</v>
      </c>
      <c r="D53" s="42"/>
      <c r="E53" s="31">
        <f t="shared" si="1"/>
        <v>0</v>
      </c>
      <c r="F53" s="8">
        <v>0</v>
      </c>
      <c r="G53" s="8">
        <v>0</v>
      </c>
      <c r="H53" s="8">
        <f t="shared" si="2"/>
        <v>0</v>
      </c>
      <c r="I53" s="20"/>
      <c r="J53" s="46"/>
    </row>
    <row r="54" spans="1:10" ht="21" customHeight="1" x14ac:dyDescent="0.3">
      <c r="A54" s="38"/>
      <c r="B54" s="28"/>
      <c r="C54" s="31"/>
      <c r="D54" s="42"/>
      <c r="E54" s="31"/>
      <c r="F54" s="8">
        <v>0</v>
      </c>
      <c r="G54" s="8">
        <v>0</v>
      </c>
      <c r="H54" s="8">
        <f t="shared" ref="H54:H59" si="12">F54+G54</f>
        <v>0</v>
      </c>
      <c r="I54" s="20"/>
      <c r="J54" s="47"/>
    </row>
    <row r="55" spans="1:10" ht="21" customHeight="1" x14ac:dyDescent="0.3">
      <c r="A55" s="38"/>
      <c r="B55" s="28"/>
      <c r="C55" s="31"/>
      <c r="D55" s="42"/>
      <c r="E55" s="31"/>
      <c r="F55" s="8">
        <v>0</v>
      </c>
      <c r="G55" s="8">
        <v>0</v>
      </c>
      <c r="H55" s="8">
        <f t="shared" si="12"/>
        <v>0</v>
      </c>
      <c r="I55" s="20"/>
      <c r="J55" s="47"/>
    </row>
    <row r="56" spans="1:10" ht="21" customHeight="1" x14ac:dyDescent="0.3">
      <c r="A56" s="38"/>
      <c r="B56" s="28"/>
      <c r="C56" s="31"/>
      <c r="D56" s="42"/>
      <c r="E56" s="31"/>
      <c r="F56" s="8">
        <v>0</v>
      </c>
      <c r="G56" s="8">
        <v>0</v>
      </c>
      <c r="H56" s="8">
        <v>0</v>
      </c>
      <c r="I56" s="13"/>
      <c r="J56" s="47"/>
    </row>
    <row r="57" spans="1:10" ht="21" customHeight="1" x14ac:dyDescent="0.3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si="12"/>
        <v>0</v>
      </c>
      <c r="I57" s="13"/>
      <c r="J57" s="47"/>
    </row>
    <row r="58" spans="1:10" ht="21" customHeight="1" x14ac:dyDescent="0.3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2"/>
        <v>0</v>
      </c>
      <c r="I58" s="13"/>
      <c r="J58" s="47"/>
    </row>
    <row r="59" spans="1:10" ht="21" customHeight="1" x14ac:dyDescent="0.3">
      <c r="A59" s="37"/>
      <c r="B59" s="28"/>
      <c r="C59" s="31"/>
      <c r="D59" s="42"/>
      <c r="E59" s="31"/>
      <c r="F59" s="8">
        <v>0</v>
      </c>
      <c r="G59" s="8">
        <v>0</v>
      </c>
      <c r="H59" s="8">
        <f t="shared" si="12"/>
        <v>0</v>
      </c>
      <c r="I59" s="13"/>
      <c r="J59" s="47"/>
    </row>
    <row r="60" spans="1:10" s="1" customFormat="1" ht="21" customHeight="1" x14ac:dyDescent="0.3">
      <c r="A60" s="9"/>
      <c r="B60" s="10" t="s">
        <v>39</v>
      </c>
      <c r="C60" s="11">
        <f>SUM(C53)</f>
        <v>0</v>
      </c>
      <c r="D60" s="11">
        <f t="shared" ref="D60:E60" si="13">SUM(D53)</f>
        <v>0</v>
      </c>
      <c r="E60" s="11">
        <f t="shared" si="13"/>
        <v>0</v>
      </c>
      <c r="F60" s="11">
        <f>SUM(F53:F59)</f>
        <v>0</v>
      </c>
      <c r="G60" s="11">
        <f t="shared" ref="G60:H60" si="14">SUM(G53:G59)</f>
        <v>0</v>
      </c>
      <c r="H60" s="11">
        <f t="shared" si="14"/>
        <v>0</v>
      </c>
      <c r="I60" s="14"/>
      <c r="J60" s="48"/>
    </row>
    <row r="61" spans="1:10" ht="21" customHeight="1" x14ac:dyDescent="0.3">
      <c r="A61" s="9"/>
      <c r="B61" s="10" t="s">
        <v>40</v>
      </c>
      <c r="C61" s="11">
        <f t="shared" ref="C61:H61" si="15">SUM(C60,C52,C48,C45,C40,C35,C30,C24,C16,C13)</f>
        <v>0</v>
      </c>
      <c r="D61" s="11">
        <f t="shared" si="15"/>
        <v>0</v>
      </c>
      <c r="E61" s="11">
        <f t="shared" si="15"/>
        <v>0</v>
      </c>
      <c r="F61" s="11">
        <f t="shared" si="15"/>
        <v>19898.96</v>
      </c>
      <c r="G61" s="11">
        <f t="shared" si="15"/>
        <v>0</v>
      </c>
      <c r="H61" s="11">
        <f t="shared" si="15"/>
        <v>19898.96</v>
      </c>
      <c r="I61" s="14"/>
      <c r="J61" s="15"/>
    </row>
    <row r="65" spans="1:9" ht="21" customHeight="1" x14ac:dyDescent="0.3">
      <c r="A65" s="25" t="s">
        <v>41</v>
      </c>
      <c r="B65" s="26"/>
      <c r="C65" s="27" t="s">
        <v>42</v>
      </c>
      <c r="D65" s="27"/>
      <c r="E65" s="27" t="s">
        <v>43</v>
      </c>
      <c r="F65" s="27"/>
      <c r="G65" s="27" t="s">
        <v>44</v>
      </c>
      <c r="H65" s="27"/>
      <c r="I65" s="16" t="s">
        <v>45</v>
      </c>
    </row>
    <row r="66" spans="1:9" ht="21" customHeight="1" x14ac:dyDescent="0.3">
      <c r="A66" s="32">
        <v>0</v>
      </c>
      <c r="B66" s="33"/>
      <c r="C66" s="33">
        <f>H61</f>
        <v>19898.96</v>
      </c>
      <c r="D66" s="33"/>
      <c r="E66" s="33">
        <f>F61</f>
        <v>19898.96</v>
      </c>
      <c r="F66" s="33"/>
      <c r="G66" s="33">
        <f>G61</f>
        <v>0</v>
      </c>
      <c r="H66" s="33"/>
      <c r="I66" s="17">
        <f>A66-C66</f>
        <v>-19898.96</v>
      </c>
    </row>
    <row r="68" spans="1:9" ht="21" customHeight="1" x14ac:dyDescent="0.3">
      <c r="A68" s="18" t="s">
        <v>46</v>
      </c>
      <c r="B68" s="1"/>
      <c r="C68" s="19" t="s">
        <v>47</v>
      </c>
      <c r="D68" s="18"/>
      <c r="E68" s="18" t="s">
        <v>48</v>
      </c>
      <c r="F68" s="18"/>
      <c r="G68" s="18" t="s">
        <v>49</v>
      </c>
      <c r="H68" s="18"/>
      <c r="I68" s="1"/>
    </row>
  </sheetData>
  <mergeCells count="76">
    <mergeCell ref="A31:A34"/>
    <mergeCell ref="B31:B34"/>
    <mergeCell ref="C31:C34"/>
    <mergeCell ref="D31:D34"/>
    <mergeCell ref="E31:E34"/>
    <mergeCell ref="E53:E59"/>
    <mergeCell ref="J49:J52"/>
    <mergeCell ref="J53:J60"/>
    <mergeCell ref="H4:I5"/>
    <mergeCell ref="J25:J30"/>
    <mergeCell ref="J31:J35"/>
    <mergeCell ref="J36:J40"/>
    <mergeCell ref="J41:J45"/>
    <mergeCell ref="J46:J48"/>
    <mergeCell ref="J4:J5"/>
    <mergeCell ref="J6:J7"/>
    <mergeCell ref="J8:J13"/>
    <mergeCell ref="J14:J16"/>
    <mergeCell ref="J17:J24"/>
    <mergeCell ref="D36:D39"/>
    <mergeCell ref="E36:E39"/>
    <mergeCell ref="E41:E44"/>
    <mergeCell ref="E46:E47"/>
    <mergeCell ref="E49:E51"/>
    <mergeCell ref="D8:D12"/>
    <mergeCell ref="D14:D15"/>
    <mergeCell ref="D17:D23"/>
    <mergeCell ref="D25:D29"/>
    <mergeCell ref="E8:E12"/>
    <mergeCell ref="E14:E15"/>
    <mergeCell ref="E17:E23"/>
    <mergeCell ref="E25:E29"/>
    <mergeCell ref="C46:C47"/>
    <mergeCell ref="C49:C51"/>
    <mergeCell ref="C53:C59"/>
    <mergeCell ref="D41:D44"/>
    <mergeCell ref="D46:D47"/>
    <mergeCell ref="D49:D51"/>
    <mergeCell ref="D53:D59"/>
    <mergeCell ref="C14:C15"/>
    <mergeCell ref="C17:C23"/>
    <mergeCell ref="C25:C29"/>
    <mergeCell ref="C36:C39"/>
    <mergeCell ref="C41:C44"/>
    <mergeCell ref="A66:B66"/>
    <mergeCell ref="C66:D66"/>
    <mergeCell ref="E66:F66"/>
    <mergeCell ref="G66:H66"/>
    <mergeCell ref="A6:A7"/>
    <mergeCell ref="A8:A12"/>
    <mergeCell ref="A14:A15"/>
    <mergeCell ref="A17:A23"/>
    <mergeCell ref="A25:A29"/>
    <mergeCell ref="A36:A39"/>
    <mergeCell ref="A41:A44"/>
    <mergeCell ref="A46:A47"/>
    <mergeCell ref="A49:A51"/>
    <mergeCell ref="A53:A59"/>
    <mergeCell ref="B6:B7"/>
    <mergeCell ref="B53:B59"/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3"/>
    <mergeCell ref="B25:B29"/>
    <mergeCell ref="B36:B39"/>
    <mergeCell ref="B41:B44"/>
    <mergeCell ref="B46:B47"/>
    <mergeCell ref="B49:B51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2022-09-05T07:49:27Z</cp:lastPrinted>
  <dcterms:created xsi:type="dcterms:W3CDTF">2014-04-15T08:52:00Z</dcterms:created>
  <dcterms:modified xsi:type="dcterms:W3CDTF">2023-01-13T07:00:37Z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