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<sst xmlns="http://schemas.openxmlformats.org/spreadsheetml/2006/main" count="105" uniqueCount="84">
  <si>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</si>
  <si>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 HMEA-190525-FTC299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</si>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</sst>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44" formatCode="_ &quot;￥&quot;* #,##0.00_ ;_ &quot;￥&quot;* \-#,##0.00_ ;_ &quot;￥&quot;* &quot;-&quot;??_ ;_ @_ 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#,##0.00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17" borderId="1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27" borderId="20" applyNumberFormat="0" applyFon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21" borderId="22" applyNumberFormat="0" applyAlignment="0" applyProtection="0">
      <alignment vertical="center"/>
    </xf>
    <xf numFmtId="0" fontId="21" fillId="21" borderId="17" applyNumberFormat="0" applyAlignment="0" applyProtection="0">
      <alignment vertical="center"/>
    </xf>
    <xf numFmtId="0" fontId="15" fillId="12" borderId="16" applyNumberFormat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7" fontId="4" fillId="3" borderId="6" xfId="50" applyNumberFormat="1" applyFont="1" applyFill="1" applyBorder="1" applyAlignment="1">
      <alignment horizontal="center" vertical="center"/>
    </xf>
    <xf numFmtId="177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6" fontId="5" fillId="0" borderId="6" xfId="50" applyNumberFormat="1" applyFont="1" applyBorder="1" applyAlignment="1">
      <alignment horizontal="center" vertical="center"/>
    </xf>
    <xf numFmtId="176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0" sqref="I10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4060</v>
      </c>
      <c r="G17" s="63">
        <v>0</v>
      </c>
      <c r="H17" s="63">
        <f t="shared" si="0"/>
        <v>4060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4060</v>
      </c>
      <c r="G21" s="67">
        <f t="shared" ref="G21:H21" si="5">SUM(G17:G20)</f>
        <v>0</v>
      </c>
      <c r="H21" s="67">
        <f t="shared" si="5"/>
        <v>4060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4060</v>
      </c>
      <c r="G53" s="67">
        <f t="shared" si="22"/>
        <v>0</v>
      </c>
      <c r="H53" s="67">
        <f t="shared" si="22"/>
        <v>4060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4060</v>
      </c>
      <c r="D58" s="79"/>
      <c r="E58" s="79">
        <f>F53</f>
        <v>4060</v>
      </c>
      <c r="F58" s="79"/>
      <c r="G58" s="79">
        <f>G53</f>
        <v>0</v>
      </c>
      <c r="H58" s="79"/>
      <c r="I58" s="98">
        <f>A58-C58</f>
        <v>-4060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2019-05-21T06:32:20Z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