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J31" i="2"/>
  <c r="J30" i="2"/>
  <c r="J29" i="2"/>
  <c r="J28" i="2"/>
  <c r="F30" i="2"/>
  <c r="F29" i="2"/>
  <c r="F28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<sst xmlns="http://schemas.openxmlformats.org/spreadsheetml/2006/main" count="105" uniqueCount="91">
  <si>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</si>
  <si>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</si>
  <si>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</si>
  <si>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</si>
  <si>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</si>
  <si>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</si>
  <si>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</si>
  <si>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</si>
  <si>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</si>
  <si>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</si>
  <si>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</si>
  <si>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</si>
  <si>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</si>
  <si>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</si>
  <si>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</si>
  <si>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</si>
  <si>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</si>
  <si>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</si>
  <si>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</si>
  <si>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</si>
  <si>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</si>
  <si>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</si>
  <si>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</si>
  <si>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</si>
  <si>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</si>
  <si>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</si>
  <si>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</si>
  <si>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</si>
  <si>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</si>
  <si>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</si>
  <si>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</si>
  <si>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</si>
  <si>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</si>
  <si>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</si>
  <si>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</si>
  <si>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</si>
  <si>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</si>
  <si>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</si>
  <si>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【借款报销单】</t>
    <phoneticPr fontId="1" type="noConversion"/>
  </si>
  <si>
    <t>会议日期：2018年6月7-10日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</si>
  <si>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</si>
  <si>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</si>
  <si>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</si>
  <si>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</si>
  <si>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</si>
  <si>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</si>
  <si>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</si>
  <si>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借款金额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</si>
  <si>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</si>
  <si>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</si>
  <si>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</si>
  <si>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项目明细</t>
    <phoneticPr fontId="1" type="noConversion"/>
  </si>
  <si>
    <t>活动交通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</si>
  <si>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</si>
  <si>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</si>
  <si>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</si>
  <si>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</si>
  <si>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</t>
    <phoneticPr fontId="1" type="noConversion"/>
  </si>
  <si>
    <t>需有客户邮件确认，并抄送合规部。</t>
    <phoneticPr fontId="1" type="noConversion"/>
  </si>
  <si>
    <t>客户使用费用合计</t>
    <phoneticPr fontId="1" type="noConversion"/>
  </si>
  <si>
    <t>活动餐费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</si>
  <si>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</si>
  <si>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</si>
  <si>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</si>
  <si>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</si>
  <si>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</si>
  <si>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</si>
  <si>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</si>
  <si>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</si>
  <si>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</si>
  <si>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</si>
  <si>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安全相关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</si>
  <si>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</si>
  <si>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</si>
  <si>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</si>
  <si>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</si>
  <si>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</si>
  <si>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</si>
  <si>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</si>
  <si>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</si>
  <si>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</si>
  <si>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</si>
  <si>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</si>
  <si>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</si>
  <si>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</si>
  <si>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</si>
  <si>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</si>
  <si>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</si>
  <si>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</si>
  <si>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团号：KMJB-170607-ANS286</t>
    <phoneticPr fontId="1" type="noConversion"/>
  </si>
  <si>
    <t>可用项目：租车费、大交通、过路费、过桥费。
加油费（仅试驾活动可用，且只可使用活动当时当地的加油票）-客户火车票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</si>
</sst>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1" applyFont="1" applyAlignment="1">
      <alignment vertical="center"/>
    </xf>
    <xf numFmtId="180" fontId="2" fillId="0" borderId="0" xfId="0" applyNumberFormat="1" applyFont="1">
      <alignment vertical="center"/>
    </xf>
    <xf numFmtId="180" fontId="2" fillId="0" borderId="1" xfId="0" applyNumberFormat="1" applyFont="1" applyBorder="1" applyAlignment="1">
      <alignment horizontal="right" vertical="center"/>
    </xf>
    <xf numFmtId="180" fontId="3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59" sqref="I59"/>
    </sheetView>
  </sheetViews>
  <sheetFormatPr defaultColWidth="9.25" defaultRowHeight="21" customHeight="1" x14ac:dyDescent="0.15"/>
  <cols>
    <col min="1" max="1" width="9" style="38" customWidth="1"/>
    <col min="2" max="2" width="16.75" style="39" bestFit="1" customWidth="1"/>
    <col min="3" max="3" width="11" style="41" bestFit="1" customWidth="1"/>
    <col min="4" max="4" width="9.25" style="39"/>
    <col min="5" max="5" width="10.5" style="39" customWidth="1"/>
    <col min="6" max="8" width="9.25" style="39"/>
    <col min="9" max="9" width="24.875" style="39" customWidth="1"/>
    <col min="10" max="10" width="39.5" style="39" customWidth="1"/>
    <col min="11" max="16384" width="9.25" style="39"/>
  </cols>
  <sheetData>
    <row r="2" spans="1:12" ht="21" customHeight="1" x14ac:dyDescent="0.15">
      <c r="C2" s="49" t="s">
        <v>38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15">
      <c r="H4" s="76" t="s">
        <v>89</v>
      </c>
      <c r="I4" s="76"/>
      <c r="J4" s="76" t="s">
        <v>39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3" t="s">
        <v>40</v>
      </c>
      <c r="B6" s="50" t="s">
        <v>41</v>
      </c>
      <c r="C6" s="51" t="s">
        <v>42</v>
      </c>
      <c r="D6" s="51"/>
      <c r="E6" s="51"/>
      <c r="F6" s="52" t="s">
        <v>43</v>
      </c>
      <c r="G6" s="52"/>
      <c r="H6" s="52"/>
      <c r="I6" s="52"/>
      <c r="J6" s="50" t="s">
        <v>44</v>
      </c>
    </row>
    <row r="7" spans="1:12" ht="21" customHeight="1" x14ac:dyDescent="0.15">
      <c r="A7" s="53"/>
      <c r="B7" s="50"/>
      <c r="C7" s="24" t="s">
        <v>45</v>
      </c>
      <c r="D7" s="1" t="s">
        <v>46</v>
      </c>
      <c r="E7" s="35" t="s">
        <v>47</v>
      </c>
      <c r="F7" s="36" t="s">
        <v>48</v>
      </c>
      <c r="G7" s="36" t="s">
        <v>49</v>
      </c>
      <c r="H7" s="36" t="s">
        <v>50</v>
      </c>
      <c r="I7" s="36" t="s">
        <v>51</v>
      </c>
      <c r="J7" s="50"/>
    </row>
    <row r="8" spans="1:12" ht="21" customHeight="1" x14ac:dyDescent="0.15">
      <c r="A8" s="55">
        <v>1</v>
      </c>
      <c r="B8" s="54" t="s">
        <v>52</v>
      </c>
      <c r="C8" s="56">
        <v>0</v>
      </c>
      <c r="D8" s="57">
        <v>1</v>
      </c>
      <c r="E8" s="56">
        <f>C8*D8</f>
        <v>0</v>
      </c>
      <c r="F8" s="42">
        <v>0</v>
      </c>
      <c r="G8" s="42">
        <v>0</v>
      </c>
      <c r="H8" s="42">
        <f t="shared" ref="H8:H45" si="0">F8+G8</f>
        <v>0</v>
      </c>
      <c r="I8" s="37"/>
      <c r="J8" s="66" t="s">
        <v>90</v>
      </c>
    </row>
    <row r="9" spans="1:12" ht="21" customHeight="1" x14ac:dyDescent="0.15">
      <c r="A9" s="55"/>
      <c r="B9" s="54"/>
      <c r="C9" s="56"/>
      <c r="D9" s="57"/>
      <c r="E9" s="56"/>
      <c r="F9" s="42">
        <v>0</v>
      </c>
      <c r="G9" s="42">
        <v>0</v>
      </c>
      <c r="H9" s="42">
        <f t="shared" si="0"/>
        <v>0</v>
      </c>
      <c r="I9" s="37"/>
      <c r="J9" s="67"/>
    </row>
    <row r="10" spans="1:12" ht="21" customHeight="1" x14ac:dyDescent="0.15">
      <c r="A10" s="55"/>
      <c r="B10" s="54"/>
      <c r="C10" s="56"/>
      <c r="D10" s="57"/>
      <c r="E10" s="56"/>
      <c r="F10" s="42">
        <v>0</v>
      </c>
      <c r="G10" s="42">
        <v>0</v>
      </c>
      <c r="H10" s="42">
        <f t="shared" si="0"/>
        <v>0</v>
      </c>
      <c r="I10" s="37"/>
      <c r="J10" s="67"/>
    </row>
    <row r="11" spans="1:12" ht="21" customHeight="1" x14ac:dyDescent="0.15">
      <c r="A11" s="55"/>
      <c r="B11" s="54"/>
      <c r="C11" s="56"/>
      <c r="D11" s="57"/>
      <c r="E11" s="56"/>
      <c r="F11" s="42">
        <v>0</v>
      </c>
      <c r="G11" s="42">
        <v>0</v>
      </c>
      <c r="H11" s="42">
        <f t="shared" si="0"/>
        <v>0</v>
      </c>
      <c r="I11" s="37"/>
      <c r="J11" s="67"/>
    </row>
    <row r="12" spans="1:12" ht="21" customHeight="1" x14ac:dyDescent="0.15">
      <c r="A12" s="55"/>
      <c r="B12" s="54"/>
      <c r="C12" s="56"/>
      <c r="D12" s="57"/>
      <c r="E12" s="56"/>
      <c r="F12" s="42">
        <v>0</v>
      </c>
      <c r="G12" s="42">
        <v>0</v>
      </c>
      <c r="H12" s="42">
        <f t="shared" si="0"/>
        <v>0</v>
      </c>
      <c r="I12" s="37"/>
      <c r="J12" s="67"/>
    </row>
    <row r="13" spans="1:12" s="45" customFormat="1" ht="21" customHeight="1" x14ac:dyDescent="0.15">
      <c r="A13" s="25"/>
      <c r="B13" s="25" t="s">
        <v>53</v>
      </c>
      <c r="C13" s="43">
        <f>SUM(C8)</f>
        <v>0</v>
      </c>
      <c r="D13" s="43">
        <f>SUM(D8)</f>
        <v>1</v>
      </c>
      <c r="E13" s="43">
        <f>SUM(E8)</f>
        <v>0</v>
      </c>
      <c r="F13" s="43">
        <f>SUM(F8:F12)</f>
        <v>0</v>
      </c>
      <c r="G13" s="43">
        <f t="shared" ref="G13" si="1">SUM(G8:G12)</f>
        <v>0</v>
      </c>
      <c r="H13" s="43">
        <f>SUM(H8:H12)</f>
        <v>0</v>
      </c>
      <c r="I13" s="44"/>
      <c r="J13" s="68"/>
    </row>
    <row r="14" spans="1:12" ht="21" customHeight="1" x14ac:dyDescent="0.15">
      <c r="A14" s="63">
        <v>2</v>
      </c>
      <c r="B14" s="58" t="s">
        <v>54</v>
      </c>
      <c r="C14" s="74">
        <v>0</v>
      </c>
      <c r="D14" s="63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37"/>
      <c r="J14" s="66" t="s">
        <v>55</v>
      </c>
    </row>
    <row r="15" spans="1:12" ht="21" customHeight="1" x14ac:dyDescent="0.15">
      <c r="A15" s="65"/>
      <c r="B15" s="59"/>
      <c r="C15" s="75"/>
      <c r="D15" s="65"/>
      <c r="E15" s="75"/>
      <c r="F15" s="42">
        <v>0</v>
      </c>
      <c r="G15" s="42">
        <v>0</v>
      </c>
      <c r="H15" s="42">
        <f t="shared" ref="H15" si="3">F15+G15</f>
        <v>0</v>
      </c>
      <c r="I15" s="37"/>
      <c r="J15" s="67"/>
    </row>
    <row r="16" spans="1:12" s="45" customFormat="1" ht="21" customHeight="1" x14ac:dyDescent="0.15">
      <c r="A16" s="25"/>
      <c r="B16" s="25" t="s">
        <v>56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4"/>
      <c r="J16" s="68"/>
    </row>
    <row r="17" spans="1:10" ht="21" customHeight="1" x14ac:dyDescent="0.15">
      <c r="A17" s="55">
        <v>3</v>
      </c>
      <c r="B17" s="54" t="s">
        <v>57</v>
      </c>
      <c r="C17" s="56">
        <v>0</v>
      </c>
      <c r="D17" s="57"/>
      <c r="E17" s="56">
        <f t="shared" si="2"/>
        <v>0</v>
      </c>
      <c r="F17" s="42">
        <v>0</v>
      </c>
      <c r="G17" s="42">
        <v>0</v>
      </c>
      <c r="H17" s="42">
        <f t="shared" si="0"/>
        <v>0</v>
      </c>
      <c r="I17" s="37"/>
      <c r="J17" s="60" t="s">
        <v>58</v>
      </c>
    </row>
    <row r="18" spans="1:10" ht="21" customHeight="1" x14ac:dyDescent="0.15">
      <c r="A18" s="55"/>
      <c r="B18" s="54"/>
      <c r="C18" s="56"/>
      <c r="D18" s="57"/>
      <c r="E18" s="56"/>
      <c r="F18" s="42">
        <v>0</v>
      </c>
      <c r="G18" s="42">
        <v>0</v>
      </c>
      <c r="H18" s="42">
        <f t="shared" si="0"/>
        <v>0</v>
      </c>
      <c r="I18" s="37"/>
      <c r="J18" s="61"/>
    </row>
    <row r="19" spans="1:10" ht="21" customHeight="1" x14ac:dyDescent="0.15">
      <c r="A19" s="55"/>
      <c r="B19" s="54"/>
      <c r="C19" s="56"/>
      <c r="D19" s="57"/>
      <c r="E19" s="56"/>
      <c r="F19" s="42">
        <v>0</v>
      </c>
      <c r="G19" s="42">
        <v>0</v>
      </c>
      <c r="H19" s="42">
        <f t="shared" si="0"/>
        <v>0</v>
      </c>
      <c r="I19" s="37"/>
      <c r="J19" s="61"/>
    </row>
    <row r="20" spans="1:10" ht="21" customHeight="1" x14ac:dyDescent="0.15">
      <c r="A20" s="55"/>
      <c r="B20" s="54"/>
      <c r="C20" s="56"/>
      <c r="D20" s="57"/>
      <c r="E20" s="56"/>
      <c r="F20" s="42">
        <v>0</v>
      </c>
      <c r="G20" s="42">
        <v>0</v>
      </c>
      <c r="H20" s="42">
        <f t="shared" si="0"/>
        <v>0</v>
      </c>
      <c r="I20" s="37"/>
      <c r="J20" s="61"/>
    </row>
    <row r="21" spans="1:10" s="45" customFormat="1" ht="21" customHeight="1" x14ac:dyDescent="0.15">
      <c r="A21" s="25"/>
      <c r="B21" s="25" t="s">
        <v>59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4"/>
      <c r="J21" s="62"/>
    </row>
    <row r="22" spans="1:10" ht="21" customHeight="1" x14ac:dyDescent="0.15">
      <c r="A22" s="55">
        <v>4</v>
      </c>
      <c r="B22" s="54" t="s">
        <v>60</v>
      </c>
      <c r="C22" s="56">
        <v>35000</v>
      </c>
      <c r="D22" s="57">
        <v>1</v>
      </c>
      <c r="E22" s="56">
        <f t="shared" si="2"/>
        <v>35000</v>
      </c>
      <c r="F22" s="42">
        <v>0</v>
      </c>
      <c r="G22" s="42">
        <v>0</v>
      </c>
      <c r="H22" s="42">
        <f t="shared" si="0"/>
        <v>0</v>
      </c>
      <c r="I22" s="37"/>
      <c r="J22" s="60" t="s">
        <v>61</v>
      </c>
    </row>
    <row r="23" spans="1:10" ht="21" customHeight="1" x14ac:dyDescent="0.15">
      <c r="A23" s="55"/>
      <c r="B23" s="54"/>
      <c r="C23" s="56"/>
      <c r="D23" s="57"/>
      <c r="E23" s="56"/>
      <c r="F23" s="42">
        <v>0</v>
      </c>
      <c r="G23" s="42">
        <v>0</v>
      </c>
      <c r="H23" s="42">
        <f t="shared" si="0"/>
        <v>0</v>
      </c>
      <c r="I23" s="37"/>
      <c r="J23" s="61"/>
    </row>
    <row r="24" spans="1:10" s="45" customFormat="1" ht="21" customHeight="1" x14ac:dyDescent="0.15">
      <c r="A24" s="25"/>
      <c r="B24" s="25" t="s">
        <v>62</v>
      </c>
      <c r="C24" s="43">
        <f>SUM(C22)</f>
        <v>35000</v>
      </c>
      <c r="D24" s="43">
        <f t="shared" ref="D24:E24" si="6">SUM(D22)</f>
        <v>1</v>
      </c>
      <c r="E24" s="43">
        <f t="shared" si="6"/>
        <v>35000</v>
      </c>
      <c r="F24" s="43">
        <f>SUM(F22:F23)</f>
        <v>0</v>
      </c>
      <c r="G24" s="43">
        <f t="shared" ref="G24" si="7">SUM(G22:G23)</f>
        <v>0</v>
      </c>
      <c r="H24" s="43">
        <f>SUM(H22:H23)</f>
        <v>0</v>
      </c>
      <c r="I24" s="44"/>
      <c r="J24" s="62"/>
    </row>
    <row r="25" spans="1:10" ht="21" customHeight="1" x14ac:dyDescent="0.15">
      <c r="A25" s="63">
        <v>5</v>
      </c>
      <c r="B25" s="58" t="s">
        <v>63</v>
      </c>
      <c r="C25" s="74">
        <v>5000</v>
      </c>
      <c r="D25" s="63">
        <v>1</v>
      </c>
      <c r="E25" s="74">
        <f t="shared" si="2"/>
        <v>5000</v>
      </c>
      <c r="F25" s="42">
        <v>0</v>
      </c>
      <c r="G25" s="42">
        <v>0</v>
      </c>
      <c r="H25" s="42">
        <f t="shared" si="0"/>
        <v>0</v>
      </c>
      <c r="I25" s="37"/>
      <c r="J25" s="66" t="s">
        <v>64</v>
      </c>
    </row>
    <row r="26" spans="1:10" ht="21" customHeight="1" x14ac:dyDescent="0.15">
      <c r="A26" s="65"/>
      <c r="B26" s="59"/>
      <c r="C26" s="75"/>
      <c r="D26" s="65"/>
      <c r="E26" s="75"/>
      <c r="F26" s="42">
        <v>0</v>
      </c>
      <c r="G26" s="42">
        <v>0</v>
      </c>
      <c r="H26" s="42">
        <f t="shared" ref="H26" si="8">F26+G26</f>
        <v>0</v>
      </c>
      <c r="I26" s="37"/>
      <c r="J26" s="67"/>
    </row>
    <row r="27" spans="1:10" s="45" customFormat="1" ht="21" customHeight="1" x14ac:dyDescent="0.15">
      <c r="A27" s="25"/>
      <c r="B27" s="25" t="s">
        <v>65</v>
      </c>
      <c r="C27" s="43">
        <f>SUM(C25)</f>
        <v>5000</v>
      </c>
      <c r="D27" s="43">
        <f t="shared" ref="D27:E27" si="9">SUM(D25)</f>
        <v>1</v>
      </c>
      <c r="E27" s="43">
        <f t="shared" si="9"/>
        <v>5000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4"/>
      <c r="J27" s="68"/>
    </row>
    <row r="28" spans="1:10" ht="21" customHeight="1" x14ac:dyDescent="0.15">
      <c r="A28" s="55">
        <v>6</v>
      </c>
      <c r="B28" s="54" t="s">
        <v>66</v>
      </c>
      <c r="C28" s="56">
        <v>0</v>
      </c>
      <c r="D28" s="57"/>
      <c r="E28" s="56">
        <f t="shared" si="2"/>
        <v>0</v>
      </c>
      <c r="F28" s="42">
        <v>0</v>
      </c>
      <c r="G28" s="42">
        <v>0</v>
      </c>
      <c r="H28" s="42">
        <f t="shared" si="0"/>
        <v>0</v>
      </c>
      <c r="I28" s="37"/>
      <c r="J28" s="66" t="s">
        <v>67</v>
      </c>
    </row>
    <row r="29" spans="1:10" ht="21" customHeight="1" x14ac:dyDescent="0.15">
      <c r="A29" s="55"/>
      <c r="B29" s="54"/>
      <c r="C29" s="56"/>
      <c r="D29" s="57"/>
      <c r="E29" s="56"/>
      <c r="F29" s="42">
        <v>0</v>
      </c>
      <c r="G29" s="42">
        <v>0</v>
      </c>
      <c r="H29" s="42">
        <f t="shared" si="0"/>
        <v>0</v>
      </c>
      <c r="I29" s="37"/>
      <c r="J29" s="61"/>
    </row>
    <row r="30" spans="1:10" ht="21" customHeight="1" x14ac:dyDescent="0.15">
      <c r="A30" s="55"/>
      <c r="B30" s="54"/>
      <c r="C30" s="56"/>
      <c r="D30" s="57"/>
      <c r="E30" s="56"/>
      <c r="F30" s="42">
        <v>0</v>
      </c>
      <c r="G30" s="42">
        <v>0</v>
      </c>
      <c r="H30" s="42">
        <f t="shared" si="0"/>
        <v>0</v>
      </c>
      <c r="I30" s="37"/>
      <c r="J30" s="61"/>
    </row>
    <row r="31" spans="1:10" ht="21" customHeight="1" x14ac:dyDescent="0.15">
      <c r="A31" s="55"/>
      <c r="B31" s="54"/>
      <c r="C31" s="56"/>
      <c r="D31" s="57"/>
      <c r="E31" s="56"/>
      <c r="F31" s="42">
        <v>0</v>
      </c>
      <c r="G31" s="42">
        <v>0</v>
      </c>
      <c r="H31" s="42">
        <f t="shared" si="0"/>
        <v>0</v>
      </c>
      <c r="I31" s="37"/>
      <c r="J31" s="61"/>
    </row>
    <row r="32" spans="1:10" s="45" customFormat="1" ht="21" customHeight="1" x14ac:dyDescent="0.15">
      <c r="A32" s="25"/>
      <c r="B32" s="25" t="s">
        <v>68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" si="12">SUM(G28:G31)</f>
        <v>0</v>
      </c>
      <c r="H32" s="43">
        <f>SUM(H28:H31)</f>
        <v>0</v>
      </c>
      <c r="I32" s="44"/>
      <c r="J32" s="62"/>
    </row>
    <row r="33" spans="1:10" ht="21" customHeight="1" x14ac:dyDescent="0.15">
      <c r="A33" s="55">
        <v>7</v>
      </c>
      <c r="B33" s="54" t="s">
        <v>69</v>
      </c>
      <c r="C33" s="56">
        <v>0</v>
      </c>
      <c r="D33" s="57"/>
      <c r="E33" s="56">
        <f t="shared" si="2"/>
        <v>0</v>
      </c>
      <c r="F33" s="42">
        <v>0</v>
      </c>
      <c r="G33" s="42">
        <v>0</v>
      </c>
      <c r="H33" s="42">
        <f t="shared" si="0"/>
        <v>0</v>
      </c>
      <c r="I33" s="37"/>
      <c r="J33" s="63"/>
    </row>
    <row r="34" spans="1:10" ht="21" customHeight="1" x14ac:dyDescent="0.15">
      <c r="A34" s="55"/>
      <c r="B34" s="54"/>
      <c r="C34" s="56"/>
      <c r="D34" s="57"/>
      <c r="E34" s="56"/>
      <c r="F34" s="42">
        <v>0</v>
      </c>
      <c r="G34" s="42">
        <v>0</v>
      </c>
      <c r="H34" s="42">
        <f t="shared" si="0"/>
        <v>0</v>
      </c>
      <c r="I34" s="37"/>
      <c r="J34" s="64"/>
    </row>
    <row r="35" spans="1:10" ht="21" customHeight="1" x14ac:dyDescent="0.15">
      <c r="A35" s="55"/>
      <c r="B35" s="54"/>
      <c r="C35" s="56"/>
      <c r="D35" s="57"/>
      <c r="E35" s="56"/>
      <c r="F35" s="42">
        <v>0</v>
      </c>
      <c r="G35" s="42">
        <v>0</v>
      </c>
      <c r="H35" s="42">
        <f t="shared" si="0"/>
        <v>0</v>
      </c>
      <c r="I35" s="37"/>
      <c r="J35" s="64"/>
    </row>
    <row r="36" spans="1:10" ht="21" customHeight="1" x14ac:dyDescent="0.15">
      <c r="A36" s="55"/>
      <c r="B36" s="54"/>
      <c r="C36" s="56"/>
      <c r="D36" s="57"/>
      <c r="E36" s="56"/>
      <c r="F36" s="42">
        <v>0</v>
      </c>
      <c r="G36" s="42">
        <v>0</v>
      </c>
      <c r="H36" s="42">
        <f t="shared" si="0"/>
        <v>0</v>
      </c>
      <c r="I36" s="37"/>
      <c r="J36" s="64"/>
    </row>
    <row r="37" spans="1:10" s="45" customFormat="1" ht="21" customHeight="1" x14ac:dyDescent="0.15">
      <c r="A37" s="25"/>
      <c r="B37" s="25" t="s">
        <v>70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4"/>
      <c r="J37" s="65"/>
    </row>
    <row r="38" spans="1:10" ht="21" customHeight="1" x14ac:dyDescent="0.15">
      <c r="A38" s="55">
        <v>8</v>
      </c>
      <c r="B38" s="54" t="s">
        <v>71</v>
      </c>
      <c r="C38" s="56">
        <v>0</v>
      </c>
      <c r="D38" s="57"/>
      <c r="E38" s="56">
        <f t="shared" si="2"/>
        <v>0</v>
      </c>
      <c r="F38" s="42">
        <v>0</v>
      </c>
      <c r="G38" s="42">
        <v>0</v>
      </c>
      <c r="H38" s="42">
        <f t="shared" si="0"/>
        <v>0</v>
      </c>
      <c r="I38" s="37"/>
      <c r="J38" s="60" t="s">
        <v>72</v>
      </c>
    </row>
    <row r="39" spans="1:10" ht="21" customHeight="1" x14ac:dyDescent="0.15">
      <c r="A39" s="55"/>
      <c r="B39" s="54"/>
      <c r="C39" s="56"/>
      <c r="D39" s="57"/>
      <c r="E39" s="56"/>
      <c r="F39" s="42">
        <v>0</v>
      </c>
      <c r="G39" s="42">
        <v>0</v>
      </c>
      <c r="H39" s="42">
        <f t="shared" si="0"/>
        <v>0</v>
      </c>
      <c r="I39" s="37"/>
      <c r="J39" s="61"/>
    </row>
    <row r="40" spans="1:10" s="45" customFormat="1" ht="21" customHeight="1" x14ac:dyDescent="0.15">
      <c r="A40" s="25"/>
      <c r="B40" s="25" t="s">
        <v>73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4"/>
      <c r="J40" s="62"/>
    </row>
    <row r="41" spans="1:10" ht="21" customHeight="1" x14ac:dyDescent="0.15">
      <c r="A41" s="55">
        <v>9</v>
      </c>
      <c r="B41" s="54" t="s">
        <v>74</v>
      </c>
      <c r="C41" s="56">
        <v>0</v>
      </c>
      <c r="D41" s="57"/>
      <c r="E41" s="56">
        <f t="shared" si="2"/>
        <v>0</v>
      </c>
      <c r="F41" s="42">
        <v>0</v>
      </c>
      <c r="G41" s="42">
        <v>0</v>
      </c>
      <c r="H41" s="42">
        <f t="shared" si="0"/>
        <v>0</v>
      </c>
      <c r="I41" s="37"/>
      <c r="J41" s="66" t="s">
        <v>75</v>
      </c>
    </row>
    <row r="42" spans="1:10" ht="21" customHeight="1" x14ac:dyDescent="0.15">
      <c r="A42" s="55"/>
      <c r="B42" s="54"/>
      <c r="C42" s="56"/>
      <c r="D42" s="57"/>
      <c r="E42" s="56"/>
      <c r="F42" s="42">
        <v>0</v>
      </c>
      <c r="G42" s="42">
        <v>0</v>
      </c>
      <c r="H42" s="42">
        <f t="shared" si="0"/>
        <v>0</v>
      </c>
      <c r="I42" s="37"/>
      <c r="J42" s="67"/>
    </row>
    <row r="43" spans="1:10" ht="21" customHeight="1" x14ac:dyDescent="0.15">
      <c r="A43" s="55"/>
      <c r="B43" s="54"/>
      <c r="C43" s="56"/>
      <c r="D43" s="57"/>
      <c r="E43" s="56"/>
      <c r="F43" s="42">
        <v>0</v>
      </c>
      <c r="G43" s="42">
        <v>0</v>
      </c>
      <c r="H43" s="42">
        <f t="shared" si="0"/>
        <v>0</v>
      </c>
      <c r="I43" s="37"/>
      <c r="J43" s="67"/>
    </row>
    <row r="44" spans="1:10" s="45" customFormat="1" ht="21" customHeight="1" x14ac:dyDescent="0.15">
      <c r="A44" s="25"/>
      <c r="B44" s="25" t="s">
        <v>76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4"/>
      <c r="J44" s="68"/>
    </row>
    <row r="45" spans="1:10" ht="21" customHeight="1" x14ac:dyDescent="0.15">
      <c r="A45" s="63">
        <v>10</v>
      </c>
      <c r="B45" s="54" t="s">
        <v>77</v>
      </c>
      <c r="C45" s="56">
        <v>0</v>
      </c>
      <c r="D45" s="57"/>
      <c r="E45" s="56">
        <f t="shared" si="2"/>
        <v>0</v>
      </c>
      <c r="F45" s="42">
        <v>0</v>
      </c>
      <c r="G45" s="42">
        <v>0</v>
      </c>
      <c r="H45" s="42">
        <f t="shared" si="0"/>
        <v>0</v>
      </c>
      <c r="I45" s="37"/>
      <c r="J45" s="63"/>
    </row>
    <row r="46" spans="1:10" ht="21" customHeight="1" x14ac:dyDescent="0.15">
      <c r="A46" s="64"/>
      <c r="B46" s="54"/>
      <c r="C46" s="56"/>
      <c r="D46" s="57"/>
      <c r="E46" s="56"/>
      <c r="F46" s="42">
        <v>0</v>
      </c>
      <c r="G46" s="42">
        <v>0</v>
      </c>
      <c r="H46" s="42">
        <f t="shared" ref="H46:H51" si="19">F46+G46</f>
        <v>0</v>
      </c>
      <c r="I46" s="37"/>
      <c r="J46" s="64"/>
    </row>
    <row r="47" spans="1:10" ht="21" customHeight="1" x14ac:dyDescent="0.15">
      <c r="A47" s="64"/>
      <c r="B47" s="54"/>
      <c r="C47" s="56"/>
      <c r="D47" s="57"/>
      <c r="E47" s="56"/>
      <c r="F47" s="42">
        <v>0</v>
      </c>
      <c r="G47" s="42">
        <v>0</v>
      </c>
      <c r="H47" s="42">
        <f t="shared" si="19"/>
        <v>0</v>
      </c>
      <c r="I47" s="37"/>
      <c r="J47" s="64"/>
    </row>
    <row r="48" spans="1:10" ht="21" customHeight="1" x14ac:dyDescent="0.15">
      <c r="A48" s="64"/>
      <c r="B48" s="54"/>
      <c r="C48" s="56"/>
      <c r="D48" s="57"/>
      <c r="E48" s="56"/>
      <c r="F48" s="42">
        <v>0</v>
      </c>
      <c r="G48" s="42">
        <v>0</v>
      </c>
      <c r="H48" s="42">
        <f t="shared" si="19"/>
        <v>0</v>
      </c>
      <c r="I48" s="37"/>
      <c r="J48" s="64"/>
    </row>
    <row r="49" spans="1:10" ht="21" customHeight="1" x14ac:dyDescent="0.15">
      <c r="A49" s="64"/>
      <c r="B49" s="54"/>
      <c r="C49" s="56"/>
      <c r="D49" s="57"/>
      <c r="E49" s="56"/>
      <c r="F49" s="42">
        <v>0</v>
      </c>
      <c r="G49" s="42">
        <v>0</v>
      </c>
      <c r="H49" s="42">
        <f t="shared" si="19"/>
        <v>0</v>
      </c>
      <c r="I49" s="37"/>
      <c r="J49" s="64"/>
    </row>
    <row r="50" spans="1:10" ht="21" customHeight="1" x14ac:dyDescent="0.15">
      <c r="A50" s="64"/>
      <c r="B50" s="54"/>
      <c r="C50" s="56"/>
      <c r="D50" s="57"/>
      <c r="E50" s="56"/>
      <c r="F50" s="42">
        <v>0</v>
      </c>
      <c r="G50" s="42">
        <v>0</v>
      </c>
      <c r="H50" s="42">
        <f t="shared" si="19"/>
        <v>0</v>
      </c>
      <c r="I50" s="37"/>
      <c r="J50" s="64"/>
    </row>
    <row r="51" spans="1:10" ht="21" customHeight="1" x14ac:dyDescent="0.15">
      <c r="A51" s="65"/>
      <c r="B51" s="54"/>
      <c r="C51" s="56"/>
      <c r="D51" s="57"/>
      <c r="E51" s="56"/>
      <c r="F51" s="42">
        <v>0</v>
      </c>
      <c r="G51" s="42">
        <v>0</v>
      </c>
      <c r="H51" s="42">
        <f t="shared" si="19"/>
        <v>0</v>
      </c>
      <c r="I51" s="37"/>
      <c r="J51" s="64"/>
    </row>
    <row r="52" spans="1:10" s="45" customFormat="1" ht="21" customHeight="1" x14ac:dyDescent="0.15">
      <c r="A52" s="25"/>
      <c r="B52" s="25" t="s">
        <v>78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4"/>
      <c r="J52" s="65"/>
    </row>
    <row r="53" spans="1:10" ht="21" customHeight="1" x14ac:dyDescent="0.15">
      <c r="A53" s="25"/>
      <c r="B53" s="25" t="s">
        <v>79</v>
      </c>
      <c r="C53" s="43">
        <f>SUM(C52,C44,C40,C37,C32,C27,C24,C21,C16,C13)</f>
        <v>40000</v>
      </c>
      <c r="D53" s="43">
        <f t="shared" ref="D53:H53" si="22">SUM(D52,D44,D40,D37,D32,D27,D24,D21,D16,D13)</f>
        <v>3</v>
      </c>
      <c r="E53" s="43">
        <f t="shared" si="22"/>
        <v>40000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4"/>
      <c r="J53" s="37"/>
    </row>
    <row r="57" spans="1:10" ht="21" customHeight="1" x14ac:dyDescent="0.15">
      <c r="A57" s="72" t="s">
        <v>80</v>
      </c>
      <c r="B57" s="73"/>
      <c r="C57" s="71" t="s">
        <v>81</v>
      </c>
      <c r="D57" s="71"/>
      <c r="E57" s="71" t="s">
        <v>82</v>
      </c>
      <c r="F57" s="71"/>
      <c r="G57" s="71" t="s">
        <v>83</v>
      </c>
      <c r="H57" s="71"/>
      <c r="I57" s="26" t="s">
        <v>84</v>
      </c>
    </row>
    <row r="58" spans="1:10" ht="21" customHeight="1" x14ac:dyDescent="0.15">
      <c r="A58" s="69">
        <f>E53</f>
        <v>40000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27">
        <f>A58-C58</f>
        <v>40000</v>
      </c>
    </row>
    <row r="60" spans="1:10" ht="21" customHeight="1" x14ac:dyDescent="0.15">
      <c r="A60" s="46" t="s">
        <v>85</v>
      </c>
      <c r="B60" s="47"/>
      <c r="C60" s="48" t="s">
        <v>86</v>
      </c>
      <c r="D60" s="46"/>
      <c r="E60" s="46" t="s">
        <v>87</v>
      </c>
      <c r="F60" s="46"/>
      <c r="G60" s="46" t="s">
        <v>88</v>
      </c>
      <c r="H60" s="46"/>
      <c r="I60" s="47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.75" x14ac:dyDescent="0.15">
      <c r="B3" s="78" t="s">
        <v>29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15">
      <c r="B5" s="5"/>
      <c r="C5" s="6"/>
      <c r="D5" s="31" t="s">
        <v>0</v>
      </c>
      <c r="E5" s="31"/>
      <c r="F5" s="95"/>
      <c r="G5" s="95"/>
      <c r="H5" s="31" t="s">
        <v>1</v>
      </c>
      <c r="I5" s="6"/>
      <c r="J5" s="95"/>
      <c r="K5" s="96"/>
    </row>
    <row r="6" spans="2:11" ht="20.100000000000001" customHeight="1" x14ac:dyDescent="0.15">
      <c r="B6" s="7"/>
      <c r="C6" s="8"/>
      <c r="D6" s="9" t="s">
        <v>2</v>
      </c>
      <c r="E6" s="9"/>
      <c r="F6" s="97"/>
      <c r="G6" s="97"/>
      <c r="H6" s="9" t="s">
        <v>3</v>
      </c>
      <c r="I6" s="8"/>
      <c r="J6" s="97"/>
      <c r="K6" s="98"/>
    </row>
    <row r="7" spans="2:11" ht="20.100000000000001" customHeight="1" x14ac:dyDescent="0.15">
      <c r="B7" s="7"/>
      <c r="C7" s="8"/>
      <c r="D7" s="9" t="s">
        <v>4</v>
      </c>
      <c r="E7" s="9"/>
      <c r="F7" s="97"/>
      <c r="G7" s="97"/>
      <c r="H7" s="9" t="s">
        <v>5</v>
      </c>
      <c r="I7" s="10"/>
      <c r="J7" s="97"/>
      <c r="K7" s="98"/>
    </row>
    <row r="8" spans="2:11" ht="20.100000000000001" customHeight="1" x14ac:dyDescent="0.15">
      <c r="B8" s="11"/>
      <c r="C8" s="12"/>
      <c r="D8" s="32"/>
      <c r="E8" s="32"/>
      <c r="F8" s="33"/>
      <c r="G8" s="33"/>
      <c r="H8" s="32" t="s">
        <v>30</v>
      </c>
      <c r="I8" s="34"/>
      <c r="J8" s="79"/>
      <c r="K8" s="8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6</v>
      </c>
      <c r="C10" s="89"/>
      <c r="D10" s="14" t="s">
        <v>7</v>
      </c>
      <c r="E10" s="86" t="s">
        <v>8</v>
      </c>
      <c r="F10" s="87"/>
      <c r="G10" s="15" t="s">
        <v>9</v>
      </c>
      <c r="H10" s="16" t="s">
        <v>10</v>
      </c>
      <c r="I10" s="86" t="s">
        <v>11</v>
      </c>
      <c r="J10" s="87"/>
      <c r="K10" s="15" t="s">
        <v>12</v>
      </c>
    </row>
    <row r="11" spans="2:11" ht="20.100000000000001" customHeight="1" x14ac:dyDescent="0.15">
      <c r="B11" s="84">
        <v>1</v>
      </c>
      <c r="C11" s="85"/>
      <c r="D11" s="90" t="s">
        <v>13</v>
      </c>
      <c r="E11" s="84" t="s">
        <v>14</v>
      </c>
      <c r="F11" s="85"/>
      <c r="G11" s="17">
        <v>0</v>
      </c>
      <c r="H11" s="17"/>
      <c r="I11" s="82"/>
      <c r="J11" s="83"/>
      <c r="K11" s="18" t="s">
        <v>15</v>
      </c>
    </row>
    <row r="12" spans="2:11" ht="20.100000000000001" customHeight="1" x14ac:dyDescent="0.15">
      <c r="B12" s="84">
        <v>2</v>
      </c>
      <c r="C12" s="85"/>
      <c r="D12" s="91"/>
      <c r="E12" s="81" t="s">
        <v>16</v>
      </c>
      <c r="F12" s="81"/>
      <c r="G12" s="17">
        <v>0</v>
      </c>
      <c r="H12" s="17"/>
      <c r="I12" s="82"/>
      <c r="J12" s="83"/>
      <c r="K12" s="18" t="s">
        <v>17</v>
      </c>
    </row>
    <row r="13" spans="2:11" ht="20.100000000000001" customHeight="1" x14ac:dyDescent="0.15">
      <c r="B13" s="84">
        <v>3</v>
      </c>
      <c r="C13" s="85"/>
      <c r="D13" s="91"/>
      <c r="E13" s="84" t="s">
        <v>18</v>
      </c>
      <c r="F13" s="85"/>
      <c r="G13" s="17">
        <v>0</v>
      </c>
      <c r="H13" s="17"/>
      <c r="I13" s="82"/>
      <c r="J13" s="83"/>
      <c r="K13" s="18" t="s">
        <v>15</v>
      </c>
    </row>
    <row r="14" spans="2:11" ht="20.100000000000001" customHeight="1" x14ac:dyDescent="0.15">
      <c r="B14" s="84">
        <v>4</v>
      </c>
      <c r="C14" s="85"/>
      <c r="D14" s="91"/>
      <c r="E14" s="84" t="s">
        <v>19</v>
      </c>
      <c r="F14" s="85"/>
      <c r="G14" s="17">
        <v>0</v>
      </c>
      <c r="H14" s="17"/>
      <c r="I14" s="82"/>
      <c r="J14" s="83"/>
      <c r="K14" s="18" t="s">
        <v>20</v>
      </c>
    </row>
    <row r="15" spans="2:11" ht="20.100000000000001" customHeight="1" x14ac:dyDescent="0.15">
      <c r="B15" s="84">
        <v>5</v>
      </c>
      <c r="C15" s="85"/>
      <c r="D15" s="90" t="s">
        <v>21</v>
      </c>
      <c r="E15" s="81"/>
      <c r="F15" s="81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4">
        <v>6</v>
      </c>
      <c r="C16" s="85"/>
      <c r="D16" s="91"/>
      <c r="E16" s="81"/>
      <c r="F16" s="81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4">
        <v>7</v>
      </c>
      <c r="C17" s="85"/>
      <c r="D17" s="100"/>
      <c r="E17" s="81"/>
      <c r="F17" s="81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86" t="s">
        <v>22</v>
      </c>
      <c r="C18" s="92"/>
      <c r="D18" s="92"/>
      <c r="E18" s="92"/>
      <c r="F18" s="87"/>
      <c r="G18" s="19">
        <f>SUM(G11:G17)</f>
        <v>0</v>
      </c>
      <c r="H18" s="19">
        <f>SUM(H11:H17)</f>
        <v>0</v>
      </c>
      <c r="I18" s="93">
        <f>SUM(I11:J17)</f>
        <v>0</v>
      </c>
      <c r="J18" s="94"/>
      <c r="K18" s="20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1"/>
      <c r="K19" s="13"/>
    </row>
    <row r="20" spans="1:11" ht="20.100000000000001" customHeight="1" x14ac:dyDescent="0.15">
      <c r="B20" s="102" t="s">
        <v>10</v>
      </c>
      <c r="C20" s="102"/>
      <c r="D20" s="102"/>
      <c r="E20" s="102"/>
      <c r="F20" s="102"/>
      <c r="G20" s="102" t="s">
        <v>23</v>
      </c>
      <c r="H20" s="102"/>
      <c r="I20" s="102"/>
      <c r="J20" s="102"/>
      <c r="K20" s="15" t="s">
        <v>24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2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25</v>
      </c>
      <c r="C23" s="13"/>
      <c r="D23" s="13"/>
      <c r="E23" s="13"/>
      <c r="F23" s="13" t="s">
        <v>26</v>
      </c>
      <c r="G23" s="13" t="s">
        <v>27</v>
      </c>
      <c r="H23" s="13"/>
      <c r="I23" s="13"/>
      <c r="J23" s="13" t="s">
        <v>28</v>
      </c>
      <c r="K23" s="13"/>
    </row>
    <row r="26" spans="1:11" ht="18.75" x14ac:dyDescent="0.15">
      <c r="A26" s="78" t="s">
        <v>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>
      <c r="B28" s="5"/>
      <c r="C28" s="6"/>
      <c r="D28" s="31" t="s">
        <v>0</v>
      </c>
      <c r="E28" s="31"/>
      <c r="F28" s="95">
        <f>F5</f>
        <v>0</v>
      </c>
      <c r="G28" s="95"/>
      <c r="H28" s="31" t="s">
        <v>1</v>
      </c>
      <c r="I28" s="6"/>
      <c r="J28" s="95">
        <f>J5</f>
        <v>0</v>
      </c>
      <c r="K28" s="96"/>
    </row>
    <row r="29" spans="1:11" ht="20.100000000000001" customHeight="1" x14ac:dyDescent="0.15">
      <c r="B29" s="7"/>
      <c r="C29" s="8"/>
      <c r="D29" s="9" t="s">
        <v>2</v>
      </c>
      <c r="E29" s="9"/>
      <c r="F29" s="97">
        <f>F6</f>
        <v>0</v>
      </c>
      <c r="G29" s="97"/>
      <c r="H29" s="9" t="s">
        <v>3</v>
      </c>
      <c r="I29" s="8"/>
      <c r="J29" s="97">
        <f>J6</f>
        <v>0</v>
      </c>
      <c r="K29" s="98"/>
    </row>
    <row r="30" spans="1:11" ht="20.100000000000001" customHeight="1" x14ac:dyDescent="0.15">
      <c r="B30" s="7"/>
      <c r="C30" s="8"/>
      <c r="D30" s="9" t="s">
        <v>4</v>
      </c>
      <c r="E30" s="9"/>
      <c r="F30" s="97">
        <f>F7</f>
        <v>0</v>
      </c>
      <c r="G30" s="97"/>
      <c r="H30" s="9" t="s">
        <v>5</v>
      </c>
      <c r="I30" s="10"/>
      <c r="J30" s="97">
        <f>J7</f>
        <v>0</v>
      </c>
      <c r="K30" s="98"/>
    </row>
    <row r="31" spans="1:11" ht="20.100000000000001" customHeight="1" x14ac:dyDescent="0.15">
      <c r="B31" s="11"/>
      <c r="C31" s="12"/>
      <c r="D31" s="32"/>
      <c r="E31" s="32"/>
      <c r="F31" s="33"/>
      <c r="G31" s="33"/>
      <c r="H31" s="32" t="s">
        <v>30</v>
      </c>
      <c r="I31" s="34"/>
      <c r="J31" s="79">
        <f>J8</f>
        <v>0</v>
      </c>
      <c r="K31" s="80"/>
    </row>
    <row r="32" spans="1:11" ht="20.100000000000001" customHeight="1" x14ac:dyDescent="0.15"/>
    <row r="33" spans="2:11" ht="20.100000000000001" customHeight="1" x14ac:dyDescent="0.15">
      <c r="B33" s="81"/>
      <c r="C33" s="81"/>
      <c r="D33" s="29" t="s">
        <v>36</v>
      </c>
      <c r="E33" s="81" t="s">
        <v>37</v>
      </c>
      <c r="F33" s="81"/>
      <c r="G33" s="17" t="s">
        <v>35</v>
      </c>
      <c r="H33" s="17" t="s">
        <v>33</v>
      </c>
      <c r="I33" s="99" t="s">
        <v>34</v>
      </c>
      <c r="J33" s="99"/>
      <c r="K33" s="30" t="s">
        <v>32</v>
      </c>
    </row>
    <row r="34" spans="2:11" ht="20.100000000000001" customHeight="1" x14ac:dyDescent="0.15">
      <c r="B34" s="81">
        <v>1</v>
      </c>
      <c r="C34" s="81"/>
      <c r="D34" s="28"/>
      <c r="E34" s="81"/>
      <c r="F34" s="81"/>
      <c r="G34" s="17">
        <v>100</v>
      </c>
      <c r="H34" s="17">
        <v>2</v>
      </c>
      <c r="I34" s="82">
        <f>G34*H34</f>
        <v>200</v>
      </c>
      <c r="J34" s="83"/>
      <c r="K34" s="23"/>
    </row>
    <row r="35" spans="2:11" ht="20.100000000000001" customHeight="1" x14ac:dyDescent="0.15">
      <c r="B35" s="81">
        <v>2</v>
      </c>
      <c r="C35" s="81"/>
      <c r="D35" s="28"/>
      <c r="E35" s="81"/>
      <c r="F35" s="81"/>
      <c r="G35" s="17">
        <v>0</v>
      </c>
      <c r="H35" s="17">
        <v>2</v>
      </c>
      <c r="I35" s="82">
        <f t="shared" ref="I35:I36" si="0">G35*H35</f>
        <v>0</v>
      </c>
      <c r="J35" s="83"/>
      <c r="K35" s="23"/>
    </row>
    <row r="36" spans="2:11" ht="20.100000000000001" customHeight="1" x14ac:dyDescent="0.15">
      <c r="B36" s="81">
        <v>3</v>
      </c>
      <c r="C36" s="81"/>
      <c r="D36" s="28"/>
      <c r="E36" s="81"/>
      <c r="F36" s="81"/>
      <c r="G36" s="17">
        <v>0</v>
      </c>
      <c r="H36" s="17">
        <v>2</v>
      </c>
      <c r="I36" s="82">
        <f t="shared" si="0"/>
        <v>0</v>
      </c>
      <c r="J36" s="83"/>
      <c r="K36" s="23"/>
    </row>
    <row r="37" spans="2:11" ht="20.100000000000001" customHeight="1" x14ac:dyDescent="0.15">
      <c r="B37" s="86" t="s">
        <v>22</v>
      </c>
      <c r="C37" s="92"/>
      <c r="D37" s="92"/>
      <c r="E37" s="92"/>
      <c r="F37" s="87"/>
      <c r="G37" s="19"/>
      <c r="H37" s="19">
        <f>SUM(H19:H36)</f>
        <v>6</v>
      </c>
      <c r="I37" s="93">
        <f>SUM(I34:J36)</f>
        <v>200</v>
      </c>
      <c r="J37" s="94"/>
      <c r="K37" s="20"/>
    </row>
    <row r="38" spans="2:11" ht="20.100000000000001" customHeight="1" x14ac:dyDescent="0.15">
      <c r="B38" s="13" t="s">
        <v>25</v>
      </c>
      <c r="C38" s="13"/>
      <c r="D38" s="13"/>
      <c r="E38" s="13"/>
      <c r="F38" s="13" t="s">
        <v>26</v>
      </c>
      <c r="G38" s="13" t="s">
        <v>27</v>
      </c>
      <c r="H38" s="13"/>
      <c r="I38" s="13"/>
      <c r="J38" s="13" t="s">
        <v>28</v>
      </c>
      <c r="K38" s="13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cageliu</cp:lastModifiedBy>
  <cp:lastPrinted>2018-05-29T06:02:20Z</cp:lastPrinted>
  <dcterms:created xsi:type="dcterms:W3CDTF">2014-04-15T08:52:03Z</dcterms:created>
  <dcterms:modified xsi:type="dcterms:W3CDTF">2018-05-29T06:48:03Z</dcterms:modified>
</cp:coreProperties>
</file>