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<sst xmlns="http://schemas.openxmlformats.org/spreadsheetml/2006/main" count="34" uniqueCount="33">
  <si>
    <t>相关部门：</t>
  </si>
  <si>
    <t>会议日期：</t>
  </si>
  <si>
    <t>旅行社名称：</t>
  </si>
  <si>
    <t>活动人数：</t>
  </si>
  <si>
    <t>活动地点：</t>
  </si>
  <si>
    <t>项目</t>
  </si>
  <si>
    <t>报价</t>
  </si>
  <si>
    <t>分项</t>
  </si>
  <si>
    <t>数量A</t>
  </si>
  <si>
    <t>单位A</t>
  </si>
  <si>
    <t>数量B</t>
  </si>
  <si>
    <t>单位B</t>
  </si>
  <si>
    <t>单价</t>
  </si>
  <si>
    <t>小计</t>
  </si>
  <si>
    <t>描述、备注（所包含服务/内容）</t>
  </si>
  <si>
    <t>代付</t>
  </si>
  <si>
    <t>农产品代付款</t>
  </si>
  <si>
    <t>次</t>
  </si>
  <si>
    <t>项</t>
  </si>
  <si>
    <t>费用合计：</t>
  </si>
  <si>
    <t>会议成本总计</t>
  </si>
  <si>
    <t>服务费</t>
  </si>
  <si>
    <t>税费</t>
  </si>
  <si>
    <t>含税总计</t>
  </si>
  <si>
    <t>报价说明：</t>
  </si>
  <si>
    <t>报价人/联系方式：</t>
  </si>
  <si>
    <t>日期：</t>
  </si>
  <si>
    <t>注：</t>
  </si>
  <si>
    <t>1、如果是指定的就直接把价格填上，在后面备注里面给出链接或参考出处。</t>
  </si>
  <si>
    <t>2、若没有指定的，就将具体需求填到备注里。</t>
  </si>
  <si>
    <t>3、表格中没有的条目，可自行增加，注意保留公式。</t>
  </si>
  <si>
    <t>4、供应商会按照此单需求返回报价单</t>
  </si>
  <si>
    <t>5、待全部都确认好后，此报价作为PO单的附件通过邮件进行确认，生成订单。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</si>
</sst>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i/>
      <sz val="12"/>
      <color indexed="12"/>
      <name val="微软雅黑"/>
      <charset val="134"/>
    </font>
    <font>
      <b/>
      <sz val="12"/>
      <color indexed="12"/>
      <name val="微软雅黑"/>
      <charset val="134"/>
    </font>
    <font>
      <b/>
      <u/>
      <sz val="12"/>
      <color indexed="10"/>
      <name val="微软雅黑"/>
      <charset val="134"/>
    </font>
    <font>
      <b/>
      <sz val="12"/>
      <color indexed="10"/>
      <name val="微软雅黑"/>
      <charset val="134"/>
    </font>
    <font>
      <b/>
      <u val="singleAccounting"/>
      <sz val="12"/>
      <color indexed="10"/>
      <name val="微软雅黑"/>
      <charset val="134"/>
    </font>
    <font>
      <b/>
      <u/>
      <sz val="12"/>
      <color indexed="12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26" fillId="17" borderId="5" applyNumberFormat="0" applyAlignment="0" applyProtection="0">
      <alignment vertical="center"/>
    </xf>
    <xf numFmtId="0" fontId="27" fillId="18" borderId="10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3" fillId="0" borderId="0" xfId="0" applyFont="1" applyFill="1" applyBorder="1" applyAlignment="1"/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43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43" fontId="8" fillId="5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43" fontId="9" fillId="6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10" fillId="7" borderId="1" xfId="0" applyFont="1" applyFill="1" applyBorder="1" applyAlignment="1">
      <alignment horizontal="center" vertical="center" wrapText="1"/>
    </xf>
    <xf numFmtId="43" fontId="11" fillId="7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31" fontId="3" fillId="2" borderId="0" xfId="0" applyNumberFormat="1" applyFont="1" applyFill="1" applyBorder="1" applyAlignment="1">
      <alignment horizontal="left"/>
    </xf>
    <xf numFmtId="43" fontId="3" fillId="2" borderId="0" xfId="0" applyNumberFormat="1" applyFont="1" applyFill="1" applyBorder="1" applyAlignment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43" fontId="1" fillId="2" borderId="0" xfId="0" applyNumberFormat="1" applyFont="1" applyFill="1" applyBorder="1" applyAlignment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43" fontId="2" fillId="2" borderId="0" xfId="0" applyNumberFormat="1" applyFont="1" applyFill="1" applyBorder="1" applyAlignment="1"/>
    <xf numFmtId="0" fontId="2" fillId="2" borderId="0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381000</xdr:colOff>
      <xdr:row>0</xdr:row>
      <xdr:rowOff>432435</xdr:rowOff>
    </xdr:from>
    <xdr:to>
      <xdr:col>6</xdr:col>
      <xdr:colOff>457835</xdr:colOff>
      <xdr:row>2</xdr:row>
      <xdr:rowOff>203835</xdr:rowOff>
    </xdr:to>
    <xdr:sp>
      <xdr:nvSpPr>
        <xdr:cNvPr id="2" name="WordArt 2"/>
        <xdr:cNvSpPr>
          <a:spLocks noTextEdit="1"/>
        </xdr:cNvSpPr>
      </xdr:nvSpPr>
      <xdr:spPr>
        <a:xfrm>
          <a:off x="5207000" y="432435"/>
          <a:ext cx="1626235" cy="561975"/>
        </a:xfrm>
        <a:prstGeom prst="rect">
          <a:avLst/>
        </a:prstGeom>
      </xdr:spPr>
      <xdr:txBody>
        <a:bodyPr vertOverflow="overflow" wrap="none" fromWordArt="1">
          <a:prstTxWarp prst="textPlain">
            <a:avLst>
              <a:gd name="adj" fmla="val 50000"/>
            </a:avLst>
          </a:prstTxWarp>
          <a:norm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3600" b="1"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:ln>
              <a:solidFill>
                <a:srgbClr val="FFFFFF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</a:rPr>
            <a:t>预 算 单</a:t>
          </a:r>
          <a:endParaRPr lang="zh-CN" altLang="en-US" sz="3600" b="1"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  <a:solidFill>
              <a:srgbClr val="FFFFFF">
                <a:alpha val="100000"/>
              </a:srgbClr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E9" sqref="E9"/>
    </sheetView>
  </sheetViews>
  <sheetFormatPr defaultColWidth="11" defaultRowHeight="16.5"/>
  <cols>
    <col min="1" max="1" width="19.5" style="3" customWidth="1"/>
    <col min="2" max="2" width="36" style="3" customWidth="1"/>
    <col min="3" max="3" width="7.83333333333333" style="3" customWidth="1"/>
    <col min="4" max="4" width="6" style="3"/>
    <col min="5" max="5" width="7" style="3" customWidth="1"/>
    <col min="6" max="6" width="7.33333333333333" style="3" customWidth="1"/>
    <col min="7" max="7" width="11" style="3"/>
    <col min="8" max="8" width="13.8333333333333" style="3"/>
    <col min="9" max="9" width="43" style="3" customWidth="1"/>
    <col min="10" max="16384" width="11" style="3"/>
  </cols>
  <sheetData>
    <row r="1" s="1" customFormat="1" ht="44.25" customHeight="1" spans="1:9">
      <c r="A1" s="5"/>
      <c r="B1" s="6"/>
      <c r="C1" s="6"/>
      <c r="D1" s="6"/>
      <c r="E1" s="6"/>
      <c r="F1" s="6"/>
      <c r="G1" s="6"/>
      <c r="H1" s="6"/>
      <c r="I1" s="6"/>
    </row>
    <row r="2" s="1" customFormat="1" ht="18" spans="1:9">
      <c r="A2" s="7" t="s">
        <v>0</v>
      </c>
      <c r="B2" s="7"/>
      <c r="C2" s="7"/>
      <c r="D2" s="7"/>
      <c r="E2" s="8"/>
      <c r="F2" s="8"/>
      <c r="G2" s="8"/>
      <c r="H2" s="8"/>
      <c r="I2" s="8"/>
    </row>
    <row r="3" s="2" customFormat="1" ht="18" spans="1:9">
      <c r="A3" s="7" t="s">
        <v>1</v>
      </c>
      <c r="B3" s="7"/>
      <c r="C3" s="7"/>
      <c r="D3" s="7"/>
      <c r="E3" s="9"/>
      <c r="F3" s="9"/>
      <c r="G3" s="8"/>
      <c r="H3" s="8"/>
      <c r="I3" s="8"/>
    </row>
    <row r="4" s="2" customFormat="1" ht="18" spans="1:9">
      <c r="A4" s="7" t="s">
        <v>2</v>
      </c>
      <c r="B4" s="8"/>
      <c r="C4" s="8"/>
      <c r="D4" s="8"/>
      <c r="E4" s="9"/>
      <c r="F4" s="9"/>
      <c r="G4" s="8"/>
      <c r="H4" s="8"/>
      <c r="I4" s="8"/>
    </row>
    <row r="5" s="2" customFormat="1" ht="18" spans="1:9">
      <c r="A5" s="7" t="s">
        <v>3</v>
      </c>
      <c r="B5" s="7"/>
      <c r="C5" s="7"/>
      <c r="D5" s="7"/>
      <c r="E5" s="9"/>
      <c r="F5" s="9"/>
      <c r="G5" s="8"/>
      <c r="H5" s="8"/>
      <c r="I5" s="8"/>
    </row>
    <row r="6" s="2" customFormat="1" ht="18" spans="1:9">
      <c r="A6" s="7" t="s">
        <v>4</v>
      </c>
      <c r="B6" s="7"/>
      <c r="C6" s="7"/>
      <c r="D6" s="7"/>
      <c r="E6" s="9"/>
      <c r="F6" s="9"/>
      <c r="G6" s="8"/>
      <c r="H6" s="8"/>
      <c r="I6" s="8"/>
    </row>
    <row r="7" s="3" customFormat="1" ht="25" customHeight="1" spans="1:9">
      <c r="A7" s="10" t="s">
        <v>5</v>
      </c>
      <c r="B7" s="10"/>
      <c r="C7" s="10"/>
      <c r="D7" s="10"/>
      <c r="E7" s="10"/>
      <c r="F7" s="10"/>
      <c r="G7" s="11" t="s">
        <v>6</v>
      </c>
      <c r="H7" s="12"/>
      <c r="I7" s="43"/>
    </row>
    <row r="8" s="3" customFormat="1" ht="25" customHeight="1" spans="1:9">
      <c r="A8" s="13" t="s">
        <v>7</v>
      </c>
      <c r="B8" s="14" t="s">
        <v>5</v>
      </c>
      <c r="C8" s="13" t="s">
        <v>8</v>
      </c>
      <c r="D8" s="13" t="s">
        <v>9</v>
      </c>
      <c r="E8" s="13" t="s">
        <v>10</v>
      </c>
      <c r="F8" s="13" t="s">
        <v>11</v>
      </c>
      <c r="G8" s="15" t="s">
        <v>12</v>
      </c>
      <c r="H8" s="15" t="s">
        <v>13</v>
      </c>
      <c r="I8" s="44" t="s">
        <v>14</v>
      </c>
    </row>
    <row r="9" s="3" customFormat="1" ht="25" customHeight="1" spans="1:9">
      <c r="A9" s="16" t="s">
        <v>15</v>
      </c>
      <c r="B9" s="17" t="s">
        <v>16</v>
      </c>
      <c r="C9" s="16">
        <v>1</v>
      </c>
      <c r="D9" s="16" t="s">
        <v>17</v>
      </c>
      <c r="E9" s="16">
        <v>1</v>
      </c>
      <c r="F9" s="16" t="s">
        <v>18</v>
      </c>
      <c r="G9" s="18">
        <v>54900</v>
      </c>
      <c r="H9" s="19">
        <f>G9*C9</f>
        <v>54900</v>
      </c>
      <c r="I9" s="45"/>
    </row>
    <row r="10" s="3" customFormat="1" ht="25" customHeight="1" spans="1:9">
      <c r="A10" s="16"/>
      <c r="B10" s="20" t="s">
        <v>19</v>
      </c>
      <c r="C10" s="20"/>
      <c r="D10" s="20"/>
      <c r="E10" s="20"/>
      <c r="F10" s="20"/>
      <c r="G10" s="20"/>
      <c r="H10" s="21">
        <f>SUM(H9:H9)</f>
        <v>54900</v>
      </c>
      <c r="I10" s="46"/>
    </row>
    <row r="11" s="3" customFormat="1" ht="25" customHeight="1" spans="1:9">
      <c r="A11" s="22" t="s">
        <v>20</v>
      </c>
      <c r="B11" s="22"/>
      <c r="C11" s="22"/>
      <c r="D11" s="22"/>
      <c r="E11" s="22"/>
      <c r="F11" s="22"/>
      <c r="G11" s="22"/>
      <c r="H11" s="23">
        <f>SUM(H9:H10)/2</f>
        <v>54900</v>
      </c>
      <c r="I11" s="47"/>
    </row>
    <row r="12" s="3" customFormat="1" ht="25" customHeight="1" spans="1:9">
      <c r="A12" s="24" t="s">
        <v>21</v>
      </c>
      <c r="B12" s="25">
        <v>0.08</v>
      </c>
      <c r="C12" s="26"/>
      <c r="D12" s="26"/>
      <c r="E12" s="26"/>
      <c r="F12" s="26"/>
      <c r="G12" s="27"/>
      <c r="H12" s="19">
        <f>H11*8%</f>
        <v>4392</v>
      </c>
      <c r="I12" s="45"/>
    </row>
    <row r="13" s="3" customFormat="1" ht="25" customHeight="1" spans="1:9">
      <c r="A13" s="24" t="s">
        <v>22</v>
      </c>
      <c r="B13" s="25">
        <v>0.09</v>
      </c>
      <c r="C13" s="26"/>
      <c r="D13" s="26"/>
      <c r="E13" s="26"/>
      <c r="F13" s="26"/>
      <c r="G13" s="27"/>
      <c r="H13" s="19">
        <f>(H11+H12)*9%</f>
        <v>5336.28</v>
      </c>
      <c r="I13" s="45"/>
    </row>
    <row r="14" s="3" customFormat="1" ht="25" customHeight="1" spans="1:9">
      <c r="A14" s="28" t="s">
        <v>23</v>
      </c>
      <c r="B14" s="28"/>
      <c r="C14" s="28"/>
      <c r="D14" s="28"/>
      <c r="E14" s="28"/>
      <c r="F14" s="28"/>
      <c r="G14" s="28"/>
      <c r="H14" s="29">
        <f>H11+H12+H13</f>
        <v>64628.28</v>
      </c>
      <c r="I14" s="48"/>
    </row>
    <row r="15" s="3" customFormat="1" ht="25" customHeight="1" spans="1:9">
      <c r="A15" s="14" t="s">
        <v>24</v>
      </c>
      <c r="B15" s="30"/>
      <c r="C15" s="31"/>
      <c r="D15" s="31"/>
      <c r="E15" s="31"/>
      <c r="F15" s="31"/>
      <c r="G15" s="31"/>
      <c r="H15" s="32"/>
      <c r="I15" s="46"/>
    </row>
    <row r="16" s="3" customFormat="1" ht="34.5" customHeight="1" spans="1:9">
      <c r="A16" s="9" t="s">
        <v>25</v>
      </c>
      <c r="B16" s="33"/>
      <c r="C16" s="33"/>
      <c r="D16" s="33"/>
      <c r="E16" s="33" t="s">
        <v>26</v>
      </c>
      <c r="F16" s="34"/>
      <c r="G16" s="35"/>
      <c r="H16" s="35"/>
      <c r="I16" s="49"/>
    </row>
    <row r="17" s="3" customFormat="1" ht="34.5" customHeight="1" spans="1:9">
      <c r="A17" s="9"/>
      <c r="B17" s="33"/>
      <c r="C17" s="33"/>
      <c r="D17" s="33"/>
      <c r="E17" s="33"/>
      <c r="F17" s="34"/>
      <c r="G17" s="35"/>
      <c r="H17" s="35"/>
      <c r="I17" s="49"/>
    </row>
    <row r="18" s="3" customFormat="1" ht="14.25" customHeight="1" spans="2:9">
      <c r="B18" s="36"/>
      <c r="C18" s="37"/>
      <c r="D18" s="37"/>
      <c r="E18" s="37"/>
      <c r="F18" s="37"/>
      <c r="G18" s="38"/>
      <c r="H18" s="38"/>
      <c r="I18" s="50"/>
    </row>
    <row r="19" s="4" customFormat="1" ht="14.25" customHeight="1" spans="1:9">
      <c r="A19" s="4" t="s">
        <v>27</v>
      </c>
      <c r="B19" s="39"/>
      <c r="C19" s="40"/>
      <c r="D19" s="40"/>
      <c r="E19" s="40"/>
      <c r="F19" s="40"/>
      <c r="G19" s="41"/>
      <c r="H19" s="41"/>
      <c r="I19" s="51"/>
    </row>
    <row r="20" s="4" customFormat="1" ht="12.75" customHeight="1" spans="1:2">
      <c r="A20" s="42" t="s">
        <v>28</v>
      </c>
      <c r="B20" s="42"/>
    </row>
    <row r="21" s="4" customFormat="1" ht="17.25" spans="1:2">
      <c r="A21" s="42" t="s">
        <v>29</v>
      </c>
      <c r="B21" s="42"/>
    </row>
    <row r="22" s="4" customFormat="1" ht="17.25" spans="1:2">
      <c r="A22" s="42" t="s">
        <v>30</v>
      </c>
      <c r="B22" s="42"/>
    </row>
    <row r="23" s="4" customFormat="1" ht="17.25" spans="1:2">
      <c r="A23" s="42" t="s">
        <v>31</v>
      </c>
      <c r="B23" s="42"/>
    </row>
    <row r="24" s="4" customFormat="1" ht="17.25" spans="1:2">
      <c r="A24" s="42" t="s">
        <v>32</v>
      </c>
      <c r="B24" s="42"/>
    </row>
    <row r="25" s="3" customFormat="1" spans="1:2">
      <c r="A25" s="1"/>
      <c r="B25" s="1"/>
    </row>
  </sheetData>
  <mergeCells count="15">
    <mergeCell ref="B1:I1"/>
    <mergeCell ref="F2:I2"/>
    <mergeCell ref="E3:F3"/>
    <mergeCell ref="G3:I3"/>
    <mergeCell ref="G5:I5"/>
    <mergeCell ref="G6:I6"/>
    <mergeCell ref="A7:F7"/>
    <mergeCell ref="G7:H7"/>
    <mergeCell ref="B10:G10"/>
    <mergeCell ref="A11:G11"/>
    <mergeCell ref="B12:G12"/>
    <mergeCell ref="B13:G13"/>
    <mergeCell ref="A14:G14"/>
    <mergeCell ref="B15:H15"/>
    <mergeCell ref="A9:A1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2022-08-15T05:04:32Z</dcterms:created>
  <dcterms:modified xsi:type="dcterms:W3CDTF">2022-08-15T05:06:13Z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6B9C897F9E2141A19F733D615D6B0ACD</vt:lpwstr>
  </property>
  <property fmtid="{D5CDD505-2E9C-101B-9397-08002B2CF9AE}" pid="3" name="KSOProductBuildVer">
    <vt:lpwstr>2052-11.1.0.12302</vt:lpwstr>
  </property>
</Properties>
</file>