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萱萱\Desktop\"/>
    </mc:Choice>
  </mc:AlternateContent>
  <xr:revisionPtr revIDLastSave="0" documentId="8_{66E7AF39-A4A4-4BFD-81AC-131EBB049C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 concurrentCalc="0"/>
</workbook>
</file>

<file path=xl/calcChain.xml><?xml version="1.0" encoding="utf-8"?>
<calcChain xmlns="http://schemas.openxmlformats.org/spreadsheetml/2006/main">
  <c r="H44" i="3" l="1"/>
  <c r="F44" i="3"/>
  <c r="H11" i="3"/>
  <c r="F11" i="3"/>
  <c r="F21" i="3"/>
  <c r="H9" i="3"/>
  <c r="H10" i="3"/>
  <c r="H20" i="3"/>
  <c r="H21" i="3"/>
  <c r="H42" i="3"/>
  <c r="H43" i="3"/>
  <c r="G43" i="3"/>
  <c r="F43" i="3"/>
  <c r="E43" i="3"/>
  <c r="E38" i="3"/>
  <c r="E41" i="3"/>
  <c r="E35" i="3"/>
  <c r="E37" i="3"/>
  <c r="E30" i="3"/>
  <c r="E34" i="3"/>
  <c r="E25" i="3"/>
  <c r="E29" i="3"/>
  <c r="E21" i="3"/>
  <c r="E15" i="3"/>
  <c r="E19" i="3"/>
  <c r="E12" i="3"/>
  <c r="E14" i="3"/>
  <c r="E44" i="3"/>
  <c r="A49" i="3"/>
  <c r="D43" i="3"/>
  <c r="D41" i="3"/>
  <c r="D37" i="3"/>
  <c r="D34" i="3"/>
  <c r="D29" i="3"/>
  <c r="D21" i="3"/>
  <c r="D19" i="3"/>
  <c r="D14" i="3"/>
  <c r="D44" i="3"/>
  <c r="C43" i="3"/>
  <c r="C41" i="3"/>
  <c r="C37" i="3"/>
  <c r="C34" i="3"/>
  <c r="C29" i="3"/>
  <c r="C21" i="3"/>
  <c r="C19" i="3"/>
  <c r="C14" i="3"/>
  <c r="C44" i="3"/>
  <c r="G41" i="3"/>
  <c r="F41" i="3"/>
  <c r="H40" i="3"/>
  <c r="H39" i="3"/>
  <c r="H38" i="3"/>
  <c r="H41" i="3"/>
  <c r="H8" i="3"/>
  <c r="H35" i="3"/>
  <c r="H36" i="3"/>
  <c r="H37" i="3"/>
  <c r="H30" i="3"/>
  <c r="H31" i="3"/>
  <c r="H32" i="3"/>
  <c r="H33" i="3"/>
  <c r="H34" i="3"/>
  <c r="H25" i="3"/>
  <c r="H26" i="3"/>
  <c r="H27" i="3"/>
  <c r="H28" i="3"/>
  <c r="H29" i="3"/>
  <c r="H22" i="3"/>
  <c r="H23" i="3"/>
  <c r="H24" i="3"/>
  <c r="H16" i="3"/>
  <c r="H17" i="3"/>
  <c r="H18" i="3"/>
  <c r="H12" i="3"/>
  <c r="H13" i="3"/>
  <c r="H14" i="3"/>
  <c r="C49" i="3"/>
  <c r="G37" i="3"/>
  <c r="F37" i="3"/>
  <c r="G34" i="3"/>
  <c r="G29" i="3"/>
  <c r="G24" i="3"/>
  <c r="G21" i="3"/>
  <c r="G19" i="3"/>
  <c r="G14" i="3"/>
  <c r="G11" i="3"/>
  <c r="G44" i="3"/>
  <c r="G49" i="3"/>
  <c r="F34" i="3"/>
  <c r="F29" i="3"/>
  <c r="F24" i="3"/>
  <c r="F14" i="3"/>
  <c r="E49" i="3"/>
  <c r="E22" i="3"/>
  <c r="I49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<sst xmlns="http://schemas.openxmlformats.org/spreadsheetml/2006/main" count="54" uniqueCount="54">
  <si>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</si>
  <si>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</si>
  <si>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</si>
  <si>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</si>
  <si>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</si>
  <si>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</si>
  <si>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</si>
  <si>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</si>
  <si>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</si>
  <si>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</si>
  <si>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</si>
  <si>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</si>
  <si>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</si>
  <si>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</si>
  <si>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</si>
  <si>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</si>
  <si>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</si>
  <si>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</si>
  <si>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</si>
  <si>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</si>
  <si>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</si>
  <si>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</si>
  <si>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</si>
  <si>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</si>
  <si>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</si>
  <si>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</si>
  <si>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</si>
  <si>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</si>
  <si>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</si>
  <si>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</si>
  <si>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</si>
  <si>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</si>
  <si>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</si>
  <si>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</si>
  <si>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</si>
  <si>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</si>
  <si>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</si>
  <si>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</si>
  <si>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</si>
  <si>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</si>
  <si>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</si>
  <si>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</si>
  <si>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</si>
  <si>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</si>
  <si>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</si>
  <si>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</si>
  <si>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</si>
  <si>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</si>
  <si>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</si>
  <si>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</si>
  <si>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</si>
  <si>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团号：HMZA-240118-ZJT806</t>
    <phoneticPr fontId="9" type="noConversion"/>
  </si>
  <si>
    <t>会议日期：12月18日</t>
    <phoneticPr fontId="9" type="noConversion"/>
  </si>
  <si>
    <t>滴滴打车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</si>
</sst>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1" fillId="6" borderId="1" xfId="0" applyFont="1" applyFill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5" fillId="5" borderId="4" xfId="0" applyNumberFormat="1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650323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92" zoomScaleNormal="96" workbookViewId="0">
      <selection activeCell="G45" sqref="G45"/>
    </sheetView>
  </sheetViews>
  <sheetFormatPr defaultColWidth="9" defaultRowHeight="21" customHeight="1" x14ac:dyDescent="0.25"/>
  <cols>
    <col min="1" max="1" width="9.08984375" style="2" bestFit="1" customWidth="1"/>
    <col min="2" max="2" width="16.7265625" customWidth="1"/>
    <col min="3" max="3" width="11.90625" style="3" bestFit="1" customWidth="1"/>
    <col min="4" max="4" width="9.08984375" bestFit="1" customWidth="1"/>
    <col min="5" max="5" width="13.453125" customWidth="1"/>
    <col min="6" max="6" width="12.453125" bestFit="1" customWidth="1"/>
    <col min="7" max="7" width="9.26953125" bestFit="1" customWidth="1"/>
    <col min="8" max="8" width="12.453125" bestFit="1" customWidth="1"/>
    <col min="9" max="9" width="32.08984375" customWidth="1"/>
    <col min="10" max="10" width="40.90625" customWidth="1"/>
  </cols>
  <sheetData>
    <row r="2" spans="1:12" ht="21" customHeight="1" x14ac:dyDescent="0.25">
      <c r="C2" s="49" t="s">
        <v>0</v>
      </c>
      <c r="D2" s="49"/>
      <c r="E2" s="49"/>
      <c r="F2" s="49"/>
      <c r="G2" s="49"/>
      <c r="H2" s="49"/>
      <c r="I2" s="18"/>
      <c r="J2" s="18"/>
      <c r="K2" s="18"/>
      <c r="L2" s="18"/>
    </row>
    <row r="4" spans="1:12" ht="21" customHeight="1" x14ac:dyDescent="0.25">
      <c r="H4" s="26" t="s">
        <v>51</v>
      </c>
      <c r="I4" s="26"/>
      <c r="J4" s="26" t="s">
        <v>52</v>
      </c>
    </row>
    <row r="5" spans="1:12" ht="21" customHeight="1" x14ac:dyDescent="0.25">
      <c r="H5" s="27"/>
      <c r="I5" s="27"/>
      <c r="J5" s="27"/>
    </row>
    <row r="6" spans="1:12" ht="21" customHeight="1" x14ac:dyDescent="0.25">
      <c r="A6" s="44" t="s">
        <v>1</v>
      </c>
      <c r="B6" s="29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29" t="s">
        <v>5</v>
      </c>
    </row>
    <row r="7" spans="1:12" ht="21" customHeight="1" x14ac:dyDescent="0.25">
      <c r="A7" s="44"/>
      <c r="B7" s="29"/>
      <c r="C7" s="5" t="s">
        <v>6</v>
      </c>
      <c r="D7" s="6" t="s">
        <v>7</v>
      </c>
      <c r="E7" s="4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29"/>
    </row>
    <row r="8" spans="1:12" ht="21" customHeight="1" x14ac:dyDescent="0.25">
      <c r="A8" s="39">
        <v>1</v>
      </c>
      <c r="B8" s="46" t="s">
        <v>13</v>
      </c>
      <c r="C8" s="9"/>
      <c r="D8" s="10"/>
      <c r="E8" s="9"/>
      <c r="F8" s="9">
        <v>158.5</v>
      </c>
      <c r="G8" s="9">
        <v>0</v>
      </c>
      <c r="H8" s="9">
        <f>F8+G8</f>
        <v>158.5</v>
      </c>
      <c r="I8" s="57" t="s">
        <v>53</v>
      </c>
      <c r="J8" s="30" t="s">
        <v>14</v>
      </c>
    </row>
    <row r="9" spans="1:12" ht="21" customHeight="1" x14ac:dyDescent="0.25">
      <c r="A9" s="55"/>
      <c r="B9" s="56"/>
      <c r="C9" s="9"/>
      <c r="D9" s="10"/>
      <c r="E9" s="9"/>
      <c r="F9" s="9">
        <v>131.84</v>
      </c>
      <c r="G9" s="9">
        <v>0</v>
      </c>
      <c r="H9" s="9">
        <f>F9+G9</f>
        <v>131.84</v>
      </c>
      <c r="I9" s="58"/>
      <c r="J9" s="32"/>
    </row>
    <row r="10" spans="1:12" ht="21" customHeight="1" x14ac:dyDescent="0.25">
      <c r="A10" s="40"/>
      <c r="B10" s="47"/>
      <c r="C10" s="9"/>
      <c r="D10" s="10"/>
      <c r="E10" s="9"/>
      <c r="F10" s="9">
        <v>93.7</v>
      </c>
      <c r="G10" s="9">
        <v>0</v>
      </c>
      <c r="H10" s="9">
        <f>F10+G10</f>
        <v>93.7</v>
      </c>
      <c r="I10" s="59"/>
      <c r="J10" s="32"/>
    </row>
    <row r="11" spans="1:12" s="1" customFormat="1" ht="21" customHeight="1" x14ac:dyDescent="0.25">
      <c r="A11" s="11"/>
      <c r="B11" s="12" t="s">
        <v>15</v>
      </c>
      <c r="C11" s="13"/>
      <c r="D11" s="13"/>
      <c r="E11" s="13"/>
      <c r="F11" s="13">
        <f>SUM(F8:F10)</f>
        <v>384.04</v>
      </c>
      <c r="G11" s="13">
        <f>SUM(G8:G8)</f>
        <v>0</v>
      </c>
      <c r="H11" s="13">
        <f>SUM(H8:H10)</f>
        <v>384.04</v>
      </c>
      <c r="I11" s="19"/>
      <c r="J11" s="31"/>
    </row>
    <row r="12" spans="1:12" ht="21" customHeight="1" x14ac:dyDescent="0.25">
      <c r="A12" s="39">
        <v>2</v>
      </c>
      <c r="B12" s="46" t="s">
        <v>16</v>
      </c>
      <c r="C12" s="37">
        <v>0</v>
      </c>
      <c r="D12" s="39"/>
      <c r="E12" s="37">
        <f>C12*D12</f>
        <v>0</v>
      </c>
      <c r="F12" s="9">
        <v>0</v>
      </c>
      <c r="G12" s="9">
        <v>0</v>
      </c>
      <c r="H12" s="9">
        <f>F12+G12</f>
        <v>0</v>
      </c>
      <c r="I12" s="20"/>
      <c r="J12" s="30" t="s">
        <v>17</v>
      </c>
    </row>
    <row r="13" spans="1:12" ht="21" customHeight="1" x14ac:dyDescent="0.25">
      <c r="A13" s="40"/>
      <c r="B13" s="47"/>
      <c r="C13" s="38"/>
      <c r="D13" s="40"/>
      <c r="E13" s="38"/>
      <c r="F13" s="9">
        <v>0</v>
      </c>
      <c r="G13" s="9">
        <v>0</v>
      </c>
      <c r="H13" s="9">
        <f t="shared" ref="H13" si="0">F13+G13</f>
        <v>0</v>
      </c>
      <c r="I13" s="20"/>
      <c r="J13" s="32"/>
    </row>
    <row r="14" spans="1:12" s="1" customFormat="1" ht="21" customHeight="1" x14ac:dyDescent="0.25">
      <c r="A14" s="11"/>
      <c r="B14" s="12" t="s">
        <v>18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>SUM(F12:F13)</f>
        <v>0</v>
      </c>
      <c r="G14" s="13">
        <f>SUM(G12:G13)</f>
        <v>0</v>
      </c>
      <c r="H14" s="13">
        <f>SUM(H12:H13)</f>
        <v>0</v>
      </c>
      <c r="I14" s="19"/>
      <c r="J14" s="31"/>
    </row>
    <row r="15" spans="1:12" ht="21" customHeight="1" x14ac:dyDescent="0.25">
      <c r="A15" s="45">
        <v>3</v>
      </c>
      <c r="B15" s="48" t="s">
        <v>19</v>
      </c>
      <c r="C15" s="28">
        <v>0</v>
      </c>
      <c r="D15" s="41">
        <v>0</v>
      </c>
      <c r="E15" s="28">
        <f>C15*D15</f>
        <v>0</v>
      </c>
      <c r="F15" s="9">
        <v>0</v>
      </c>
      <c r="G15" s="9">
        <v>0</v>
      </c>
      <c r="H15" s="9">
        <v>0</v>
      </c>
      <c r="I15" s="20"/>
      <c r="J15" s="33" t="s">
        <v>20</v>
      </c>
    </row>
    <row r="16" spans="1:12" ht="21" customHeight="1" x14ac:dyDescent="0.25">
      <c r="A16" s="45"/>
      <c r="B16" s="48"/>
      <c r="C16" s="28"/>
      <c r="D16" s="41"/>
      <c r="E16" s="28"/>
      <c r="F16" s="9">
        <v>0</v>
      </c>
      <c r="G16" s="9">
        <v>0</v>
      </c>
      <c r="H16" s="9">
        <f>F16+G16</f>
        <v>0</v>
      </c>
      <c r="I16" s="20"/>
      <c r="J16" s="34"/>
    </row>
    <row r="17" spans="1:10" ht="21" customHeight="1" x14ac:dyDescent="0.25">
      <c r="A17" s="45"/>
      <c r="B17" s="48"/>
      <c r="C17" s="28"/>
      <c r="D17" s="41"/>
      <c r="E17" s="28"/>
      <c r="F17" s="9">
        <v>0</v>
      </c>
      <c r="G17" s="9">
        <v>0</v>
      </c>
      <c r="H17" s="9">
        <f>F17+G17</f>
        <v>0</v>
      </c>
      <c r="I17" s="20"/>
      <c r="J17" s="34"/>
    </row>
    <row r="18" spans="1:10" ht="21" customHeight="1" x14ac:dyDescent="0.25">
      <c r="A18" s="45"/>
      <c r="B18" s="48"/>
      <c r="C18" s="28"/>
      <c r="D18" s="41"/>
      <c r="E18" s="28"/>
      <c r="F18" s="9">
        <v>0</v>
      </c>
      <c r="G18" s="9">
        <v>0</v>
      </c>
      <c r="H18" s="9">
        <f>F18+G18</f>
        <v>0</v>
      </c>
      <c r="I18" s="20"/>
      <c r="J18" s="34"/>
    </row>
    <row r="19" spans="1:10" s="1" customFormat="1" ht="21" customHeight="1" x14ac:dyDescent="0.25">
      <c r="A19" s="11"/>
      <c r="B19" s="12" t="s">
        <v>21</v>
      </c>
      <c r="C19" s="13">
        <f>SUM(C15)</f>
        <v>0</v>
      </c>
      <c r="D19" s="13">
        <f t="shared" ref="D19:E19" si="1">SUM(D15)</f>
        <v>0</v>
      </c>
      <c r="E19" s="13">
        <f t="shared" si="1"/>
        <v>0</v>
      </c>
      <c r="F19" s="13">
        <v>0</v>
      </c>
      <c r="G19" s="13">
        <f t="shared" ref="G19" si="2">SUM(G15:G18)</f>
        <v>0</v>
      </c>
      <c r="H19" s="13">
        <v>0</v>
      </c>
      <c r="I19" s="19"/>
      <c r="J19" s="35"/>
    </row>
    <row r="20" spans="1:10" ht="21" customHeight="1" x14ac:dyDescent="0.25">
      <c r="A20" s="7">
        <v>4</v>
      </c>
      <c r="B20" s="8" t="s">
        <v>22</v>
      </c>
      <c r="C20" s="9"/>
      <c r="D20" s="10"/>
      <c r="E20" s="9"/>
      <c r="F20" s="9">
        <v>3243.9</v>
      </c>
      <c r="G20" s="9">
        <v>0</v>
      </c>
      <c r="H20" s="9">
        <f>F20+G20</f>
        <v>3243.9</v>
      </c>
      <c r="I20" s="14"/>
      <c r="J20" s="33" t="s">
        <v>23</v>
      </c>
    </row>
    <row r="21" spans="1:10" s="1" customFormat="1" ht="21" customHeight="1" x14ac:dyDescent="0.25">
      <c r="A21" s="11"/>
      <c r="B21" s="12" t="s">
        <v>24</v>
      </c>
      <c r="C21" s="13">
        <f>SUM(C20)</f>
        <v>0</v>
      </c>
      <c r="D21" s="13">
        <f t="shared" ref="D21:E21" si="3">SUM(D20)</f>
        <v>0</v>
      </c>
      <c r="E21" s="13">
        <f t="shared" si="3"/>
        <v>0</v>
      </c>
      <c r="F21" s="13">
        <f>SUM(F20:F20)</f>
        <v>3243.9</v>
      </c>
      <c r="G21" s="13">
        <f>SUM(G20:G20)</f>
        <v>0</v>
      </c>
      <c r="H21" s="13">
        <f>SUM(H20:H20)</f>
        <v>3243.9</v>
      </c>
      <c r="I21" s="19"/>
      <c r="J21" s="35"/>
    </row>
    <row r="22" spans="1:10" ht="21" customHeight="1" x14ac:dyDescent="0.25">
      <c r="A22" s="39">
        <v>5</v>
      </c>
      <c r="B22" s="46" t="s">
        <v>25</v>
      </c>
      <c r="C22" s="37">
        <v>0</v>
      </c>
      <c r="D22" s="39">
        <v>0</v>
      </c>
      <c r="E22" s="37">
        <f>C22*D22</f>
        <v>0</v>
      </c>
      <c r="F22" s="9">
        <v>0</v>
      </c>
      <c r="G22" s="9">
        <v>0</v>
      </c>
      <c r="H22" s="9">
        <f t="shared" ref="H22:H42" si="4">F22+G22</f>
        <v>0</v>
      </c>
      <c r="I22" s="20"/>
      <c r="J22" s="30" t="s">
        <v>26</v>
      </c>
    </row>
    <row r="23" spans="1:10" ht="21" customHeight="1" x14ac:dyDescent="0.25">
      <c r="A23" s="40"/>
      <c r="B23" s="47"/>
      <c r="C23" s="38"/>
      <c r="D23" s="40"/>
      <c r="E23" s="38"/>
      <c r="F23" s="9">
        <v>0</v>
      </c>
      <c r="G23" s="9">
        <v>0</v>
      </c>
      <c r="H23" s="9">
        <f t="shared" ref="H23" si="5">F23+G23</f>
        <v>0</v>
      </c>
      <c r="I23" s="20"/>
      <c r="J23" s="32"/>
    </row>
    <row r="24" spans="1:10" s="1" customFormat="1" ht="21" customHeight="1" x14ac:dyDescent="0.25">
      <c r="A24" s="11"/>
      <c r="B24" s="12" t="s">
        <v>27</v>
      </c>
      <c r="C24" s="13">
        <v>0</v>
      </c>
      <c r="D24" s="13">
        <v>0</v>
      </c>
      <c r="E24" s="13">
        <v>0</v>
      </c>
      <c r="F24" s="13">
        <f>SUM(F22:F23)</f>
        <v>0</v>
      </c>
      <c r="G24" s="13">
        <f>SUM(G22:G23)</f>
        <v>0</v>
      </c>
      <c r="H24" s="13">
        <f t="shared" ref="H24" si="6">SUM(H22:H23)</f>
        <v>0</v>
      </c>
      <c r="I24" s="19"/>
      <c r="J24" s="31"/>
    </row>
    <row r="25" spans="1:10" ht="21" customHeight="1" x14ac:dyDescent="0.25">
      <c r="A25" s="45">
        <v>6</v>
      </c>
      <c r="B25" s="48" t="s">
        <v>28</v>
      </c>
      <c r="C25" s="28">
        <v>0</v>
      </c>
      <c r="D25" s="41"/>
      <c r="E25" s="28">
        <f>C25*D25</f>
        <v>0</v>
      </c>
      <c r="F25" s="9">
        <v>0</v>
      </c>
      <c r="G25" s="9">
        <v>0</v>
      </c>
      <c r="H25" s="9">
        <f t="shared" si="4"/>
        <v>0</v>
      </c>
      <c r="I25" s="20"/>
      <c r="J25" s="30" t="s">
        <v>29</v>
      </c>
    </row>
    <row r="26" spans="1:10" ht="21" customHeight="1" x14ac:dyDescent="0.25">
      <c r="A26" s="45"/>
      <c r="B26" s="48"/>
      <c r="C26" s="28"/>
      <c r="D26" s="41"/>
      <c r="E26" s="28"/>
      <c r="F26" s="9">
        <v>0</v>
      </c>
      <c r="G26" s="9">
        <v>0</v>
      </c>
      <c r="H26" s="9">
        <f t="shared" si="4"/>
        <v>0</v>
      </c>
      <c r="I26" s="20"/>
      <c r="J26" s="34"/>
    </row>
    <row r="27" spans="1:10" ht="21" customHeight="1" x14ac:dyDescent="0.25">
      <c r="A27" s="45"/>
      <c r="B27" s="48"/>
      <c r="C27" s="28"/>
      <c r="D27" s="41"/>
      <c r="E27" s="28"/>
      <c r="F27" s="9">
        <v>0</v>
      </c>
      <c r="G27" s="9">
        <v>0</v>
      </c>
      <c r="H27" s="9">
        <f t="shared" si="4"/>
        <v>0</v>
      </c>
      <c r="I27" s="20"/>
      <c r="J27" s="34"/>
    </row>
    <row r="28" spans="1:10" ht="21" customHeight="1" x14ac:dyDescent="0.25">
      <c r="A28" s="45"/>
      <c r="B28" s="48"/>
      <c r="C28" s="28"/>
      <c r="D28" s="41"/>
      <c r="E28" s="28"/>
      <c r="F28" s="9">
        <v>0</v>
      </c>
      <c r="G28" s="9">
        <v>0</v>
      </c>
      <c r="H28" s="9">
        <f t="shared" si="4"/>
        <v>0</v>
      </c>
      <c r="I28" s="20"/>
      <c r="J28" s="34"/>
    </row>
    <row r="29" spans="1:10" s="1" customFormat="1" ht="21" customHeight="1" x14ac:dyDescent="0.25">
      <c r="A29" s="11"/>
      <c r="B29" s="12" t="s">
        <v>30</v>
      </c>
      <c r="C29" s="13">
        <f>SUM(C25)</f>
        <v>0</v>
      </c>
      <c r="D29" s="13">
        <f t="shared" ref="D29:E29" si="7">SUM(D25)</f>
        <v>0</v>
      </c>
      <c r="E29" s="13">
        <f t="shared" si="7"/>
        <v>0</v>
      </c>
      <c r="F29" s="13">
        <f>SUM(F25:F28)</f>
        <v>0</v>
      </c>
      <c r="G29" s="13">
        <f t="shared" ref="G29:H29" si="8">SUM(G25:G28)</f>
        <v>0</v>
      </c>
      <c r="H29" s="13">
        <f t="shared" si="8"/>
        <v>0</v>
      </c>
      <c r="I29" s="19"/>
      <c r="J29" s="35"/>
    </row>
    <row r="30" spans="1:10" ht="21" customHeight="1" x14ac:dyDescent="0.25">
      <c r="A30" s="45">
        <v>7</v>
      </c>
      <c r="B30" s="48" t="s">
        <v>31</v>
      </c>
      <c r="C30" s="28">
        <v>0</v>
      </c>
      <c r="D30" s="41"/>
      <c r="E30" s="28">
        <f>C30*D30</f>
        <v>0</v>
      </c>
      <c r="F30" s="9">
        <v>0</v>
      </c>
      <c r="G30" s="9">
        <v>0</v>
      </c>
      <c r="H30" s="9">
        <f t="shared" si="4"/>
        <v>0</v>
      </c>
      <c r="I30" s="20"/>
      <c r="J30" s="24"/>
    </row>
    <row r="31" spans="1:10" ht="21" customHeight="1" x14ac:dyDescent="0.25">
      <c r="A31" s="45"/>
      <c r="B31" s="48"/>
      <c r="C31" s="28"/>
      <c r="D31" s="41"/>
      <c r="E31" s="28"/>
      <c r="F31" s="9">
        <v>0</v>
      </c>
      <c r="G31" s="9">
        <v>0</v>
      </c>
      <c r="H31" s="9">
        <f t="shared" si="4"/>
        <v>0</v>
      </c>
      <c r="I31" s="20"/>
      <c r="J31" s="36"/>
    </row>
    <row r="32" spans="1:10" ht="21" customHeight="1" x14ac:dyDescent="0.25">
      <c r="A32" s="45"/>
      <c r="B32" s="48"/>
      <c r="C32" s="28"/>
      <c r="D32" s="41"/>
      <c r="E32" s="28"/>
      <c r="F32" s="9">
        <v>0</v>
      </c>
      <c r="G32" s="9">
        <v>0</v>
      </c>
      <c r="H32" s="9">
        <f t="shared" si="4"/>
        <v>0</v>
      </c>
      <c r="I32" s="20"/>
      <c r="J32" s="36"/>
    </row>
    <row r="33" spans="1:10" ht="21" customHeight="1" x14ac:dyDescent="0.25">
      <c r="A33" s="45"/>
      <c r="B33" s="48"/>
      <c r="C33" s="28"/>
      <c r="D33" s="41"/>
      <c r="E33" s="28"/>
      <c r="F33" s="9">
        <v>0</v>
      </c>
      <c r="G33" s="9">
        <v>0</v>
      </c>
      <c r="H33" s="9">
        <f t="shared" si="4"/>
        <v>0</v>
      </c>
      <c r="I33" s="20"/>
      <c r="J33" s="36"/>
    </row>
    <row r="34" spans="1:10" s="1" customFormat="1" ht="21" customHeight="1" x14ac:dyDescent="0.25">
      <c r="A34" s="11"/>
      <c r="B34" s="12" t="s">
        <v>32</v>
      </c>
      <c r="C34" s="13">
        <f>SUM(C30)</f>
        <v>0</v>
      </c>
      <c r="D34" s="13">
        <f t="shared" ref="D34:E34" si="9">SUM(D30)</f>
        <v>0</v>
      </c>
      <c r="E34" s="13">
        <f t="shared" si="9"/>
        <v>0</v>
      </c>
      <c r="F34" s="13">
        <f>SUM(F30:F33)</f>
        <v>0</v>
      </c>
      <c r="G34" s="13">
        <f t="shared" ref="G34:H34" si="10">SUM(G30:G33)</f>
        <v>0</v>
      </c>
      <c r="H34" s="13">
        <f t="shared" si="10"/>
        <v>0</v>
      </c>
      <c r="I34" s="19"/>
      <c r="J34" s="25"/>
    </row>
    <row r="35" spans="1:10" ht="21" customHeight="1" x14ac:dyDescent="0.25">
      <c r="A35" s="45">
        <v>8</v>
      </c>
      <c r="B35" s="48" t="s">
        <v>33</v>
      </c>
      <c r="C35" s="28">
        <v>0</v>
      </c>
      <c r="D35" s="41"/>
      <c r="E35" s="28">
        <f>C35*D35</f>
        <v>0</v>
      </c>
      <c r="F35" s="9">
        <v>0</v>
      </c>
      <c r="G35" s="9">
        <v>0</v>
      </c>
      <c r="H35" s="9">
        <f t="shared" si="4"/>
        <v>0</v>
      </c>
      <c r="I35" s="20"/>
      <c r="J35" s="33" t="s">
        <v>34</v>
      </c>
    </row>
    <row r="36" spans="1:10" ht="21" customHeight="1" x14ac:dyDescent="0.25">
      <c r="A36" s="45"/>
      <c r="B36" s="48"/>
      <c r="C36" s="28"/>
      <c r="D36" s="41"/>
      <c r="E36" s="28"/>
      <c r="F36" s="9">
        <v>0</v>
      </c>
      <c r="G36" s="9">
        <v>0</v>
      </c>
      <c r="H36" s="9">
        <f t="shared" si="4"/>
        <v>0</v>
      </c>
      <c r="I36" s="20"/>
      <c r="J36" s="34"/>
    </row>
    <row r="37" spans="1:10" s="1" customFormat="1" ht="21" customHeight="1" x14ac:dyDescent="0.25">
      <c r="A37" s="11"/>
      <c r="B37" s="12" t="s">
        <v>35</v>
      </c>
      <c r="C37" s="13">
        <f>SUM(C35)</f>
        <v>0</v>
      </c>
      <c r="D37" s="13">
        <f t="shared" ref="D37:E37" si="11">SUM(D35)</f>
        <v>0</v>
      </c>
      <c r="E37" s="13">
        <f t="shared" si="11"/>
        <v>0</v>
      </c>
      <c r="F37" s="13">
        <f>SUM(F35:F36)</f>
        <v>0</v>
      </c>
      <c r="G37" s="13">
        <f t="shared" ref="G37:H37" si="12">SUM(G35:G36)</f>
        <v>0</v>
      </c>
      <c r="H37" s="13">
        <f t="shared" si="12"/>
        <v>0</v>
      </c>
      <c r="I37" s="19"/>
      <c r="J37" s="35"/>
    </row>
    <row r="38" spans="1:10" ht="21" customHeight="1" x14ac:dyDescent="0.25">
      <c r="A38" s="45">
        <v>9</v>
      </c>
      <c r="B38" s="48" t="s">
        <v>36</v>
      </c>
      <c r="C38" s="28">
        <v>0</v>
      </c>
      <c r="D38" s="41"/>
      <c r="E38" s="28">
        <f>C38*D38</f>
        <v>0</v>
      </c>
      <c r="F38" s="9">
        <v>0</v>
      </c>
      <c r="G38" s="9">
        <v>0</v>
      </c>
      <c r="H38" s="9">
        <f t="shared" si="4"/>
        <v>0</v>
      </c>
      <c r="I38" s="20"/>
      <c r="J38" s="30" t="s">
        <v>37</v>
      </c>
    </row>
    <row r="39" spans="1:10" ht="21" customHeight="1" x14ac:dyDescent="0.25">
      <c r="A39" s="45"/>
      <c r="B39" s="48"/>
      <c r="C39" s="28"/>
      <c r="D39" s="41"/>
      <c r="E39" s="28"/>
      <c r="F39" s="9">
        <v>0</v>
      </c>
      <c r="G39" s="9">
        <v>0</v>
      </c>
      <c r="H39" s="9">
        <f t="shared" si="4"/>
        <v>0</v>
      </c>
      <c r="I39" s="20"/>
      <c r="J39" s="32"/>
    </row>
    <row r="40" spans="1:10" ht="21" customHeight="1" x14ac:dyDescent="0.25">
      <c r="A40" s="45"/>
      <c r="B40" s="48"/>
      <c r="C40" s="28"/>
      <c r="D40" s="41"/>
      <c r="E40" s="28"/>
      <c r="F40" s="9">
        <v>0</v>
      </c>
      <c r="G40" s="9">
        <v>0</v>
      </c>
      <c r="H40" s="9">
        <f t="shared" si="4"/>
        <v>0</v>
      </c>
      <c r="I40" s="20"/>
      <c r="J40" s="32"/>
    </row>
    <row r="41" spans="1:10" s="1" customFormat="1" ht="21" customHeight="1" x14ac:dyDescent="0.25">
      <c r="A41" s="11"/>
      <c r="B41" s="12" t="s">
        <v>38</v>
      </c>
      <c r="C41" s="13">
        <f>SUM(C38)</f>
        <v>0</v>
      </c>
      <c r="D41" s="13">
        <f t="shared" ref="D41:E41" si="13">SUM(D38)</f>
        <v>0</v>
      </c>
      <c r="E41" s="13">
        <f t="shared" si="13"/>
        <v>0</v>
      </c>
      <c r="F41" s="13">
        <f>SUM(F38:F40)</f>
        <v>0</v>
      </c>
      <c r="G41" s="13">
        <f t="shared" ref="G41:H41" si="14">SUM(G38:G40)</f>
        <v>0</v>
      </c>
      <c r="H41" s="13">
        <f t="shared" si="14"/>
        <v>0</v>
      </c>
      <c r="I41" s="19"/>
      <c r="J41" s="31"/>
    </row>
    <row r="42" spans="1:10" ht="21" customHeight="1" x14ac:dyDescent="0.25">
      <c r="A42" s="14">
        <v>10</v>
      </c>
      <c r="B42" s="8" t="s">
        <v>39</v>
      </c>
      <c r="C42" s="9"/>
      <c r="D42" s="10"/>
      <c r="E42" s="9"/>
      <c r="F42" s="9">
        <v>0</v>
      </c>
      <c r="G42" s="9">
        <v>0</v>
      </c>
      <c r="H42" s="9">
        <f t="shared" si="4"/>
        <v>0</v>
      </c>
      <c r="I42" s="20"/>
      <c r="J42" s="24"/>
    </row>
    <row r="43" spans="1:10" s="1" customFormat="1" ht="21" customHeight="1" x14ac:dyDescent="0.25">
      <c r="A43" s="11"/>
      <c r="B43" s="12" t="s">
        <v>40</v>
      </c>
      <c r="C43" s="13">
        <f>SUM(C42)</f>
        <v>0</v>
      </c>
      <c r="D43" s="13">
        <f t="shared" ref="D43:E43" si="15">SUM(D42)</f>
        <v>0</v>
      </c>
      <c r="E43" s="13">
        <f t="shared" si="15"/>
        <v>0</v>
      </c>
      <c r="F43" s="13">
        <f>SUM(F42:F42)</f>
        <v>0</v>
      </c>
      <c r="G43" s="13">
        <f>SUM(G42:G42)</f>
        <v>0</v>
      </c>
      <c r="H43" s="13">
        <f>SUM(H42:H42)</f>
        <v>0</v>
      </c>
      <c r="I43" s="19"/>
      <c r="J43" s="25"/>
    </row>
    <row r="44" spans="1:10" ht="21" customHeight="1" x14ac:dyDescent="0.25">
      <c r="A44" s="11"/>
      <c r="B44" s="12" t="s">
        <v>41</v>
      </c>
      <c r="C44" s="13">
        <f>SUM(C43,C41,C37,C34,C29,C24,C21,C19,C14,C11)</f>
        <v>0</v>
      </c>
      <c r="D44" s="13">
        <f t="shared" ref="D44:H44" si="16">SUM(D43,D41,D37,D34,D29,D24,D21,D19,D14,D11)</f>
        <v>0</v>
      </c>
      <c r="E44" s="13">
        <f t="shared" si="16"/>
        <v>0</v>
      </c>
      <c r="F44" s="13">
        <f>SUM(F21,F11)</f>
        <v>3627.94</v>
      </c>
      <c r="G44" s="13">
        <f t="shared" si="16"/>
        <v>0</v>
      </c>
      <c r="H44" s="13">
        <f>SUM(H41,H21,H11)</f>
        <v>3627.94</v>
      </c>
      <c r="I44" s="19"/>
      <c r="J44" s="21"/>
    </row>
    <row r="48" spans="1:10" ht="21" customHeight="1" x14ac:dyDescent="0.25">
      <c r="A48" s="52" t="s">
        <v>42</v>
      </c>
      <c r="B48" s="53"/>
      <c r="C48" s="54" t="s">
        <v>43</v>
      </c>
      <c r="D48" s="54"/>
      <c r="E48" s="54" t="s">
        <v>44</v>
      </c>
      <c r="F48" s="54"/>
      <c r="G48" s="54" t="s">
        <v>45</v>
      </c>
      <c r="H48" s="54"/>
      <c r="I48" s="22" t="s">
        <v>46</v>
      </c>
    </row>
    <row r="49" spans="1:9" ht="21" customHeight="1" x14ac:dyDescent="0.25">
      <c r="A49" s="42">
        <f>E44</f>
        <v>0</v>
      </c>
      <c r="B49" s="43"/>
      <c r="C49" s="43">
        <f>H44</f>
        <v>3627.94</v>
      </c>
      <c r="D49" s="43"/>
      <c r="E49" s="43">
        <f>F44</f>
        <v>3627.94</v>
      </c>
      <c r="F49" s="43"/>
      <c r="G49" s="43">
        <f>G44</f>
        <v>0</v>
      </c>
      <c r="H49" s="43"/>
      <c r="I49" s="23">
        <f>A49-C49</f>
        <v>-3627.94</v>
      </c>
    </row>
    <row r="51" spans="1:9" ht="21" customHeight="1" x14ac:dyDescent="0.25">
      <c r="A51" s="15" t="s">
        <v>47</v>
      </c>
      <c r="B51" s="1"/>
      <c r="C51" s="16" t="s">
        <v>48</v>
      </c>
      <c r="D51" s="15"/>
      <c r="E51" s="15" t="s">
        <v>49</v>
      </c>
      <c r="F51" s="15"/>
      <c r="G51" s="15" t="s">
        <v>50</v>
      </c>
      <c r="H51" s="15"/>
      <c r="I51" s="1"/>
    </row>
  </sheetData>
  <mergeCells count="64">
    <mergeCell ref="A8:A10"/>
    <mergeCell ref="B8:B10"/>
    <mergeCell ref="I8:I10"/>
    <mergeCell ref="C2:H2"/>
    <mergeCell ref="C6:E6"/>
    <mergeCell ref="F6:I6"/>
    <mergeCell ref="A48:B48"/>
    <mergeCell ref="C48:D48"/>
    <mergeCell ref="E48:F48"/>
    <mergeCell ref="G48:H48"/>
    <mergeCell ref="B25:B28"/>
    <mergeCell ref="B30:B33"/>
    <mergeCell ref="B35:B36"/>
    <mergeCell ref="B38:B40"/>
    <mergeCell ref="C12:C13"/>
    <mergeCell ref="C15:C18"/>
    <mergeCell ref="C22:C23"/>
    <mergeCell ref="C25:C28"/>
    <mergeCell ref="C30:C33"/>
    <mergeCell ref="A49:B49"/>
    <mergeCell ref="C49:D49"/>
    <mergeCell ref="E49:F49"/>
    <mergeCell ref="G49:H49"/>
    <mergeCell ref="A6:A7"/>
    <mergeCell ref="A12:A13"/>
    <mergeCell ref="A15:A18"/>
    <mergeCell ref="A22:A23"/>
    <mergeCell ref="A25:A28"/>
    <mergeCell ref="A30:A33"/>
    <mergeCell ref="A35:A36"/>
    <mergeCell ref="A38:A40"/>
    <mergeCell ref="B6:B7"/>
    <mergeCell ref="B12:B13"/>
    <mergeCell ref="B15:B18"/>
    <mergeCell ref="B22:B23"/>
    <mergeCell ref="C38:C40"/>
    <mergeCell ref="D12:D13"/>
    <mergeCell ref="D15:D18"/>
    <mergeCell ref="D22:D23"/>
    <mergeCell ref="D25:D28"/>
    <mergeCell ref="D30:D33"/>
    <mergeCell ref="D35:D36"/>
    <mergeCell ref="D38:D40"/>
    <mergeCell ref="E15:E18"/>
    <mergeCell ref="E22:E23"/>
    <mergeCell ref="E25:E28"/>
    <mergeCell ref="E30:E33"/>
    <mergeCell ref="C35:C36"/>
    <mergeCell ref="J42:J43"/>
    <mergeCell ref="H4:I5"/>
    <mergeCell ref="E35:E36"/>
    <mergeCell ref="E38:E40"/>
    <mergeCell ref="J4:J5"/>
    <mergeCell ref="J6:J7"/>
    <mergeCell ref="J8:J11"/>
    <mergeCell ref="J12:J14"/>
    <mergeCell ref="J15:J19"/>
    <mergeCell ref="J20:J21"/>
    <mergeCell ref="J22:J24"/>
    <mergeCell ref="J25:J29"/>
    <mergeCell ref="J30:J34"/>
    <mergeCell ref="J35:J37"/>
    <mergeCell ref="J38:J41"/>
    <mergeCell ref="E12:E13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颖</cp:lastModifiedBy>
  <cp:lastPrinted>2017-09-06T21:53:00Z</cp:lastPrinted>
  <dcterms:created xsi:type="dcterms:W3CDTF">2014-04-16T00:52:00Z</dcterms:created>
  <dcterms:modified xsi:type="dcterms:W3CDTF">2024-01-08T08:33:51Z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F47F56F3B0370EC4E1318565624E1D11_43</vt:lpwstr>
  </property>
</Properties>
</file>