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<sst xmlns="http://schemas.openxmlformats.org/spreadsheetml/2006/main" count="112" uniqueCount="84">
  <si>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</si>
  <si>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</si>
  <si>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</si>
  <si>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</si>
  <si>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</si>
  <si>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</si>
  <si>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</si>
  <si>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</si>
  <si>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</si>
  <si>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</si>
  <si>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</si>
  <si>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</si>
  <si>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</si>
  <si>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</si>
  <si>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</si>
  <si>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9.18机票费用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</si>
  <si>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</si>
  <si>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</si>
  <si>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</si>
  <si>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</si>
  <si>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</si>
  <si>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</si>
  <si>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</si>
  <si>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</si>
  <si>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</si>
  <si>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</si>
  <si>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</si>
  <si>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</si>
  <si>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</si>
  <si>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</si>
  <si>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</si>
  <si>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</si>
  <si>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</si>
  <si>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</si>
  <si>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</si>
  <si>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</si>
  <si>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</si>
  <si>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</si>
  <si>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</si>
  <si>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</si>
  <si>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</si>
  <si>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</si>
  <si>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托运费</t>
  </si>
  <si>
    <t>倒班车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</si>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</sst>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topLeftCell="A35" workbookViewId="0">
      <selection activeCell="H9" sqref="H9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1068</v>
      </c>
      <c r="G6" s="50"/>
      <c r="H6" s="50">
        <v>1068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1068</v>
      </c>
      <c r="G11" s="54">
        <f t="shared" si="0"/>
        <v>0</v>
      </c>
      <c r="H11" s="54">
        <f>SUM(H6:H9)</f>
        <v>1068</v>
      </c>
      <c r="I11" s="73"/>
      <c r="J11" s="74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50">
        <v>120</v>
      </c>
      <c r="G43" s="50">
        <v>0</v>
      </c>
      <c r="H43" s="50">
        <v>120</v>
      </c>
      <c r="I43" s="70" t="s">
        <v>42</v>
      </c>
      <c r="J43" s="78"/>
    </row>
    <row r="44" customHeight="1" spans="1:10">
      <c r="A44" s="61"/>
      <c r="B44" s="49"/>
      <c r="C44" s="50"/>
      <c r="D44" s="51"/>
      <c r="E44" s="50"/>
      <c r="F44" s="50">
        <v>60</v>
      </c>
      <c r="G44" s="50">
        <v>0</v>
      </c>
      <c r="H44" s="50">
        <v>60</v>
      </c>
      <c r="I44" s="70" t="s">
        <v>43</v>
      </c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44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180</v>
      </c>
      <c r="G49" s="54">
        <f t="shared" si="14"/>
        <v>0</v>
      </c>
      <c r="H49" s="54">
        <f>SUM(H43:H48)</f>
        <v>180</v>
      </c>
      <c r="I49" s="73"/>
      <c r="J49" s="80"/>
    </row>
    <row r="50" customHeight="1" spans="1:10">
      <c r="A50" s="52"/>
      <c r="B50" s="53" t="s">
        <v>45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1248</v>
      </c>
      <c r="G50" s="54">
        <f t="shared" si="15"/>
        <v>0</v>
      </c>
      <c r="H50" s="54">
        <f t="shared" si="15"/>
        <v>1248</v>
      </c>
      <c r="I50" s="73"/>
      <c r="J50" s="81"/>
    </row>
    <row r="54" customHeight="1" spans="1:9">
      <c r="A54" s="62" t="s">
        <v>46</v>
      </c>
      <c r="B54" s="63"/>
      <c r="C54" s="64" t="s">
        <v>47</v>
      </c>
      <c r="D54" s="64"/>
      <c r="E54" s="64" t="s">
        <v>48</v>
      </c>
      <c r="F54" s="64"/>
      <c r="G54" s="64" t="s">
        <v>49</v>
      </c>
      <c r="H54" s="64"/>
      <c r="I54" s="82" t="s">
        <v>50</v>
      </c>
    </row>
    <row r="55" customHeight="1" spans="1:9">
      <c r="A55" s="65">
        <f>E50</f>
        <v>0</v>
      </c>
      <c r="B55" s="66"/>
      <c r="C55" s="66">
        <f>H50</f>
        <v>1248</v>
      </c>
      <c r="D55" s="66"/>
      <c r="E55" s="66">
        <f>F50</f>
        <v>1248</v>
      </c>
      <c r="F55" s="66"/>
      <c r="G55" s="66">
        <f>G50</f>
        <v>0</v>
      </c>
      <c r="H55" s="66"/>
      <c r="I55" s="83">
        <f>A55-C55</f>
        <v>-1248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64</v>
      </c>
      <c r="E14" s="15" t="s">
        <v>65</v>
      </c>
      <c r="F14" s="16"/>
      <c r="G14" s="19">
        <v>0</v>
      </c>
      <c r="H14" s="19"/>
      <c r="I14" s="29"/>
      <c r="J14" s="30"/>
      <c r="K14" s="31" t="s">
        <v>66</v>
      </c>
    </row>
    <row r="15" ht="18" customHeight="1" spans="2:11">
      <c r="B15" s="15">
        <v>2</v>
      </c>
      <c r="C15" s="16"/>
      <c r="D15" s="20"/>
      <c r="E15" s="18" t="s">
        <v>67</v>
      </c>
      <c r="F15" s="18"/>
      <c r="G15" s="19">
        <v>0</v>
      </c>
      <c r="H15" s="19">
        <v>323.16</v>
      </c>
      <c r="I15" s="29"/>
      <c r="J15" s="30"/>
      <c r="K15" s="31" t="s">
        <v>68</v>
      </c>
    </row>
    <row r="16" ht="18" customHeight="1" spans="2:11">
      <c r="B16" s="15">
        <v>3</v>
      </c>
      <c r="C16" s="16"/>
      <c r="D16" s="20"/>
      <c r="E16" s="15" t="s">
        <v>69</v>
      </c>
      <c r="F16" s="16"/>
      <c r="G16" s="19">
        <v>0</v>
      </c>
      <c r="H16" s="19"/>
      <c r="I16" s="29"/>
      <c r="J16" s="30"/>
      <c r="K16" s="31" t="s">
        <v>70</v>
      </c>
    </row>
    <row r="17" ht="18" customHeight="1" spans="2:11">
      <c r="B17" s="15">
        <v>4</v>
      </c>
      <c r="C17" s="16"/>
      <c r="D17" s="20"/>
      <c r="E17" s="15" t="s">
        <v>71</v>
      </c>
      <c r="F17" s="16"/>
      <c r="G17" s="19">
        <v>0</v>
      </c>
      <c r="H17" s="19">
        <v>372.3</v>
      </c>
      <c r="I17" s="29"/>
      <c r="J17" s="30"/>
      <c r="K17" s="31" t="s">
        <v>72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80</v>
      </c>
      <c r="E14" s="18" t="s">
        <v>67</v>
      </c>
      <c r="F14" s="18"/>
      <c r="G14" s="19">
        <v>0</v>
      </c>
      <c r="H14" s="19"/>
      <c r="I14" s="29"/>
      <c r="J14" s="30"/>
      <c r="K14" s="31" t="s">
        <v>81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82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81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2025-10-27T05:33:31Z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303183F26B86444FA06113D940CFC6DB_13</vt:lpwstr>
  </property>
  <property fmtid="{D5CDD505-2E9C-101B-9397-08002B2CF9AE}" pid="3" name="KSOProductBuildVer">
    <vt:lpwstr>2052-12.1.0.23125</vt:lpwstr>
  </property>
</Properties>
</file>