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2月1日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 s="1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 s="1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 s="1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  <c r="I50" i="3" l="1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<sst xmlns="http://schemas.openxmlformats.org/spreadsheetml/2006/main" count="63" uniqueCount="56">
  <si>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</si>
  <si>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</si>
  <si>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</si>
  <si>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</si>
  <si>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</si>
  <si>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</si>
  <si>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</si>
  <si>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</si>
  <si>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</si>
  <si>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</si>
  <si>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</si>
  <si>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</si>
  <si>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</si>
  <si>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</si>
  <si>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</si>
  <si>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</si>
  <si>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</si>
  <si>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</si>
  <si>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</si>
  <si>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</si>
  <si>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</si>
  <si>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</si>
  <si>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</si>
  <si>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</si>
  <si>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</si>
  <si>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</si>
  <si>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</si>
  <si>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</si>
  <si>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</si>
  <si>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</si>
  <si>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</si>
  <si>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</si>
  <si>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</si>
  <si>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</si>
  <si>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</si>
  <si>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</si>
  <si>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</si>
  <si>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</si>
  <si>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</si>
  <si>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</si>
  <si>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</si>
  <si>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</si>
  <si>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</si>
  <si>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</si>
  <si>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</si>
  <si>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</si>
  <si>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</si>
  <si>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</si>
  <si>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</si>
  <si>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</si>
  <si>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</si>
  <si>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</si>
  <si>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</si>
  <si>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团号：HMOA-180108-STY608</t>
    <phoneticPr fontId="13" type="noConversion"/>
  </si>
  <si>
    <t>会议日期：2018-1-08</t>
    <phoneticPr fontId="13" type="noConversion"/>
  </si>
  <si>
    <t>客户白酒报销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</si>
</sst>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zoomScale="85" zoomScaleNormal="100" zoomScaleSheetLayoutView="85" workbookViewId="0">
      <selection activeCell="I16" sqref="I16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4" t="s">
        <v>53</v>
      </c>
      <c r="I3" s="54"/>
      <c r="J3" s="54" t="s">
        <v>54</v>
      </c>
    </row>
    <row r="4" spans="1:12" ht="21" customHeight="1" x14ac:dyDescent="0.15">
      <c r="H4" s="55"/>
      <c r="I4" s="55"/>
      <c r="J4" s="55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47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48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48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48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48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49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47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48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49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9600</v>
      </c>
      <c r="G16" s="9">
        <v>0</v>
      </c>
      <c r="H16" s="9">
        <v>9600</v>
      </c>
      <c r="I16" s="24" t="s">
        <v>55</v>
      </c>
      <c r="J16" s="56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52</v>
      </c>
      <c r="J17" s="57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52</v>
      </c>
      <c r="J18" s="57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52</v>
      </c>
      <c r="J19" s="57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9600</v>
      </c>
      <c r="G20" s="12">
        <f t="shared" ref="G20" si="6">SUM(G16:G19)</f>
        <v>0</v>
      </c>
      <c r="H20" s="12">
        <f>SUM(H16:H19)</f>
        <v>9600</v>
      </c>
      <c r="I20" s="19"/>
      <c r="J20" s="58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6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7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7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8"/>
    </row>
    <row r="25" spans="1:10" ht="21" customHeight="1" x14ac:dyDescent="0.15">
      <c r="A25" s="39">
        <v>5</v>
      </c>
      <c r="B25" s="32" t="s">
        <v>26</v>
      </c>
      <c r="C25" s="44">
        <v>0</v>
      </c>
      <c r="D25" s="39">
        <v>0</v>
      </c>
      <c r="E25" s="44">
        <v>0</v>
      </c>
      <c r="F25" s="9">
        <v>0</v>
      </c>
      <c r="G25" s="9">
        <v>0</v>
      </c>
      <c r="H25" s="9">
        <v>0</v>
      </c>
      <c r="I25" s="50" t="s">
        <v>52</v>
      </c>
      <c r="J25" s="47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51"/>
      <c r="J26" s="48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49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47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7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7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7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8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52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53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53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53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51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6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7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8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47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48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48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49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52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53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51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9600</v>
      </c>
      <c r="G48" s="12">
        <f t="shared" si="22"/>
        <v>0</v>
      </c>
      <c r="H48" s="12">
        <f t="shared" si="22"/>
        <v>9600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0</v>
      </c>
      <c r="B50" s="36"/>
      <c r="C50" s="36">
        <f>H48</f>
        <v>9600</v>
      </c>
      <c r="D50" s="36"/>
      <c r="E50" s="36">
        <f>F48</f>
        <v>9600</v>
      </c>
      <c r="F50" s="36"/>
      <c r="G50" s="36">
        <f>G48</f>
        <v>0</v>
      </c>
      <c r="H50" s="36"/>
      <c r="I50" s="23">
        <f>A50-C50</f>
        <v>-9600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3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I25:I26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2018-02-01T05:42:33Z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