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差旅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52511"/>
</workbook>
</file>

<file path=xl/calcChain.xml><?xml version="1.0" encoding="utf-8"?>
<calcChain xmlns="http://schemas.openxmlformats.org/spreadsheetml/2006/main">
  <c r="F33" i="2" l="1"/>
  <c r="J33" i="2"/>
  <c r="J34" i="2" l="1"/>
  <c r="I37" i="2" l="1"/>
  <c r="H38" i="2"/>
  <c r="I38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<sst xmlns="http://schemas.openxmlformats.org/spreadsheetml/2006/main" count="118" uniqueCount="99">
  <si>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</si>
  <si>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</si>
  <si>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</si>
  <si>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</si>
  <si>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</si>
  <si>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</si>
  <si>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</si>
  <si>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</si>
  <si>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</si>
  <si>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</si>
  <si>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</si>
  <si>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</si>
  <si>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</si>
  <si>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</si>
  <si>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</si>
  <si>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</si>
  <si>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</si>
  <si>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</si>
  <si>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</si>
  <si>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</si>
  <si>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</si>
  <si>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</si>
  <si>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</si>
  <si>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</si>
  <si>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</si>
  <si>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</si>
  <si>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</si>
  <si>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</si>
  <si>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</si>
  <si>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</si>
  <si>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</si>
  <si>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</si>
  <si>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</si>
  <si>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</si>
  <si>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</si>
  <si>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</si>
  <si>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</si>
  <si>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</si>
  <si>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</si>
  <si>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</si>
  <si>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</si>
  <si>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</si>
  <si>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</si>
  <si>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</si>
  <si>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</si>
  <si>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</si>
  <si>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</si>
  <si>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</si>
  <si>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</si>
  <si>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</si>
  <si>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</si>
  <si>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</si>
  <si>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</si>
  <si>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</si>
  <si>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</si>
  <si>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</si>
  <si>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</si>
  <si>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</si>
  <si>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</si>
  <si>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</si>
  <si>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</si>
  <si>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</si>
  <si>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</si>
  <si>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</si>
  <si>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</si>
  <si>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</si>
  <si>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</si>
  <si>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</si>
  <si>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</si>
  <si>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</si>
  <si>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</si>
  <si>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</si>
  <si>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</si>
  <si>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</si>
  <si>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</si>
  <si>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</si>
  <si>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</si>
  <si>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</si>
  <si>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</si>
  <si>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</si>
  <si>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</si>
  <si>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</si>
  <si>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</si>
  <si>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</si>
  <si>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</si>
  <si>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</si>
  <si>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</si>
  <si>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</si>
  <si>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</si>
  <si>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</si>
  <si>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市内交通（打车）</t>
    <phoneticPr fontId="1" type="noConversion"/>
  </si>
  <si>
    <t>家-北京机场</t>
    <phoneticPr fontId="1" type="noConversion"/>
  </si>
  <si>
    <t>北京+东京</t>
    <phoneticPr fontId="1" type="noConversion"/>
  </si>
  <si>
    <t>9.9-12</t>
    <phoneticPr fontId="1" type="noConversion"/>
  </si>
  <si>
    <t xml:space="preserve">HMMA-180831-MOM999 </t>
    <phoneticPr fontId="1" type="noConversion"/>
  </si>
  <si>
    <t>北京机场-家</t>
    <phoneticPr fontId="1" type="noConversion"/>
  </si>
  <si>
    <t>北京+东京</t>
    <phoneticPr fontId="1" type="noConversion"/>
  </si>
  <si>
    <t>东京</t>
    <phoneticPr fontId="1" type="noConversion"/>
  </si>
  <si>
    <t>9.9-12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</si>
</sst>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6" t="s">
        <v>69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25">
      <c r="H4" s="71" t="s">
        <v>74</v>
      </c>
      <c r="I4" s="71"/>
      <c r="J4" s="71" t="s">
        <v>75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89" t="s">
        <v>41</v>
      </c>
      <c r="B6" s="7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6" t="s">
        <v>6</v>
      </c>
    </row>
    <row r="7" spans="1:12" ht="21" customHeight="1" x14ac:dyDescent="0.25">
      <c r="A7" s="89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76"/>
    </row>
    <row r="8" spans="1:12" ht="21" customHeight="1" x14ac:dyDescent="0.25">
      <c r="A8" s="82">
        <v>1</v>
      </c>
      <c r="B8" s="83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68</v>
      </c>
    </row>
    <row r="9" spans="1:12" ht="21" customHeight="1" x14ac:dyDescent="0.25">
      <c r="A9" s="82"/>
      <c r="B9" s="83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 x14ac:dyDescent="0.25">
      <c r="A10" s="82"/>
      <c r="B10" s="83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ht="21" customHeight="1" x14ac:dyDescent="0.25">
      <c r="A11" s="82"/>
      <c r="B11" s="83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6"/>
    </row>
    <row r="12" spans="1:12" ht="21" customHeight="1" x14ac:dyDescent="0.25">
      <c r="A12" s="82"/>
      <c r="B12" s="83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6"/>
    </row>
    <row r="13" spans="1:12" s="31" customFormat="1" ht="21" customHeight="1" x14ac:dyDescent="0.25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7"/>
    </row>
    <row r="14" spans="1:12" ht="21" customHeight="1" x14ac:dyDescent="0.25">
      <c r="A14" s="59">
        <v>2</v>
      </c>
      <c r="B14" s="61" t="s">
        <v>44</v>
      </c>
      <c r="C14" s="63">
        <v>0</v>
      </c>
      <c r="D14" s="59"/>
      <c r="E14" s="6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5" t="s">
        <v>60</v>
      </c>
    </row>
    <row r="15" spans="1:12" ht="21" customHeight="1" x14ac:dyDescent="0.25">
      <c r="A15" s="60"/>
      <c r="B15" s="62"/>
      <c r="C15" s="64"/>
      <c r="D15" s="60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6"/>
    </row>
    <row r="16" spans="1:12" s="31" customFormat="1" ht="21" customHeight="1" x14ac:dyDescent="0.25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7"/>
    </row>
    <row r="17" spans="1:10" ht="21" customHeight="1" x14ac:dyDescent="0.25">
      <c r="A17" s="82">
        <v>3</v>
      </c>
      <c r="B17" s="83" t="s">
        <v>46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61</v>
      </c>
    </row>
    <row r="18" spans="1:10" ht="21" customHeight="1" x14ac:dyDescent="0.25">
      <c r="A18" s="82"/>
      <c r="B18" s="83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9"/>
    </row>
    <row r="19" spans="1:10" ht="21" customHeight="1" x14ac:dyDescent="0.25">
      <c r="A19" s="82"/>
      <c r="B19" s="83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9"/>
    </row>
    <row r="20" spans="1:10" ht="21" customHeight="1" x14ac:dyDescent="0.25">
      <c r="A20" s="82"/>
      <c r="B20" s="83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9"/>
    </row>
    <row r="21" spans="1:10" s="31" customFormat="1" ht="21" customHeight="1" x14ac:dyDescent="0.25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0"/>
    </row>
    <row r="22" spans="1:10" ht="21" customHeight="1" x14ac:dyDescent="0.25">
      <c r="A22" s="82">
        <v>4</v>
      </c>
      <c r="B22" s="83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62</v>
      </c>
    </row>
    <row r="23" spans="1:10" ht="21" customHeight="1" x14ac:dyDescent="0.25">
      <c r="A23" s="82"/>
      <c r="B23" s="83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9"/>
    </row>
    <row r="24" spans="1:10" s="31" customFormat="1" ht="21" customHeight="1" x14ac:dyDescent="0.25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0"/>
    </row>
    <row r="25" spans="1:10" ht="21" customHeight="1" x14ac:dyDescent="0.25">
      <c r="A25" s="59">
        <v>5</v>
      </c>
      <c r="B25" s="61" t="s">
        <v>49</v>
      </c>
      <c r="C25" s="63">
        <v>0</v>
      </c>
      <c r="D25" s="59"/>
      <c r="E25" s="6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5" t="s">
        <v>63</v>
      </c>
    </row>
    <row r="26" spans="1:10" ht="21" customHeight="1" x14ac:dyDescent="0.25">
      <c r="A26" s="60"/>
      <c r="B26" s="62"/>
      <c r="C26" s="64"/>
      <c r="D26" s="60"/>
      <c r="E26" s="64"/>
      <c r="F26" s="36">
        <v>0</v>
      </c>
      <c r="G26" s="36">
        <v>0</v>
      </c>
      <c r="H26" s="36">
        <f t="shared" ref="H26" si="8">F26+G26</f>
        <v>0</v>
      </c>
      <c r="I26" s="2"/>
      <c r="J26" s="66"/>
    </row>
    <row r="27" spans="1:10" s="31" customFormat="1" ht="21" customHeight="1" x14ac:dyDescent="0.25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7"/>
    </row>
    <row r="28" spans="1:10" ht="21" customHeight="1" x14ac:dyDescent="0.25">
      <c r="A28" s="82">
        <v>6</v>
      </c>
      <c r="B28" s="83" t="s">
        <v>50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5" t="s">
        <v>64</v>
      </c>
    </row>
    <row r="29" spans="1:10" ht="21" customHeight="1" x14ac:dyDescent="0.25">
      <c r="A29" s="82"/>
      <c r="B29" s="83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9"/>
    </row>
    <row r="30" spans="1:10" ht="21" customHeight="1" x14ac:dyDescent="0.25">
      <c r="A30" s="82"/>
      <c r="B30" s="83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9"/>
    </row>
    <row r="31" spans="1:10" ht="21" customHeight="1" x14ac:dyDescent="0.25">
      <c r="A31" s="82"/>
      <c r="B31" s="83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9"/>
    </row>
    <row r="32" spans="1:10" s="31" customFormat="1" ht="21" customHeight="1" x14ac:dyDescent="0.25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0"/>
    </row>
    <row r="33" spans="1:10" ht="21" customHeight="1" x14ac:dyDescent="0.25">
      <c r="A33" s="82">
        <v>7</v>
      </c>
      <c r="B33" s="83" t="s">
        <v>51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82"/>
      <c r="B34" s="83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82"/>
      <c r="B35" s="83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82"/>
      <c r="B36" s="83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 x14ac:dyDescent="0.25">
      <c r="A38" s="82">
        <v>8</v>
      </c>
      <c r="B38" s="83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65</v>
      </c>
    </row>
    <row r="39" spans="1:10" ht="21" customHeight="1" x14ac:dyDescent="0.25">
      <c r="A39" s="82"/>
      <c r="B39" s="83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9"/>
    </row>
    <row r="40" spans="1:10" s="31" customFormat="1" ht="21" customHeight="1" x14ac:dyDescent="0.25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0"/>
    </row>
    <row r="41" spans="1:10" ht="21" customHeight="1" x14ac:dyDescent="0.25">
      <c r="A41" s="82">
        <v>9</v>
      </c>
      <c r="B41" s="83" t="s">
        <v>53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5" t="s">
        <v>66</v>
      </c>
    </row>
    <row r="42" spans="1:10" ht="21" customHeight="1" x14ac:dyDescent="0.25">
      <c r="A42" s="82"/>
      <c r="B42" s="83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6"/>
    </row>
    <row r="43" spans="1:10" ht="21" customHeight="1" x14ac:dyDescent="0.25">
      <c r="A43" s="82"/>
      <c r="B43" s="83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6"/>
    </row>
    <row r="44" spans="1:10" s="31" customFormat="1" ht="21" customHeight="1" x14ac:dyDescent="0.25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7"/>
    </row>
    <row r="45" spans="1:10" ht="21" customHeight="1" x14ac:dyDescent="0.25">
      <c r="A45" s="59">
        <v>10</v>
      </c>
      <c r="B45" s="83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 x14ac:dyDescent="0.25">
      <c r="A46" s="85"/>
      <c r="B46" s="83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 x14ac:dyDescent="0.25">
      <c r="A47" s="85"/>
      <c r="B47" s="83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 x14ac:dyDescent="0.25">
      <c r="A48" s="85"/>
      <c r="B48" s="83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 x14ac:dyDescent="0.25">
      <c r="A49" s="85"/>
      <c r="B49" s="83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 x14ac:dyDescent="0.25">
      <c r="A50" s="85"/>
      <c r="B50" s="83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 x14ac:dyDescent="0.25">
      <c r="A51" s="60"/>
      <c r="B51" s="83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 x14ac:dyDescent="0.25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5"/>
    </row>
    <row r="53" spans="1:10" ht="21" customHeight="1" x14ac:dyDescent="0.25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 x14ac:dyDescent="0.25">
      <c r="A58" s="84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 x14ac:dyDescent="0.25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3" zoomScaleNormal="100" workbookViewId="0">
      <selection activeCell="N26" sqref="N2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6" t="s">
        <v>67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0" t="s">
        <v>87</v>
      </c>
      <c r="G5" s="100"/>
      <c r="H5" s="45" t="s">
        <v>20</v>
      </c>
      <c r="I5" s="8"/>
      <c r="J5" s="100" t="s">
        <v>88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89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93</v>
      </c>
      <c r="G7" s="102"/>
      <c r="H7" s="11" t="s">
        <v>24</v>
      </c>
      <c r="I7" s="12"/>
      <c r="J7" s="102">
        <v>9.14</v>
      </c>
      <c r="K7" s="103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76</v>
      </c>
      <c r="I8" s="48"/>
      <c r="J8" s="106" t="s">
        <v>94</v>
      </c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 x14ac:dyDescent="0.25">
      <c r="B11" s="95">
        <v>1</v>
      </c>
      <c r="C11" s="96"/>
      <c r="D11" s="110" t="s">
        <v>32</v>
      </c>
      <c r="E11" s="95" t="s">
        <v>33</v>
      </c>
      <c r="F11" s="96"/>
      <c r="G11" s="19">
        <v>0</v>
      </c>
      <c r="H11" s="19">
        <v>120</v>
      </c>
      <c r="I11" s="91"/>
      <c r="J11" s="92"/>
      <c r="K11" s="20" t="s">
        <v>91</v>
      </c>
    </row>
    <row r="12" spans="2:11" ht="20.100000000000001" customHeight="1" x14ac:dyDescent="0.25">
      <c r="B12" s="95">
        <v>2</v>
      </c>
      <c r="C12" s="96"/>
      <c r="D12" s="104"/>
      <c r="E12" s="95" t="s">
        <v>90</v>
      </c>
      <c r="F12" s="96"/>
      <c r="G12" s="19">
        <v>0</v>
      </c>
      <c r="H12" s="19">
        <v>120</v>
      </c>
      <c r="I12" s="91"/>
      <c r="J12" s="92"/>
      <c r="K12" s="20" t="s">
        <v>95</v>
      </c>
    </row>
    <row r="13" spans="2:11" ht="20.100000000000001" customHeight="1" x14ac:dyDescent="0.25">
      <c r="B13" s="95">
        <v>3</v>
      </c>
      <c r="C13" s="96"/>
      <c r="D13" s="104"/>
      <c r="E13" s="95" t="s">
        <v>90</v>
      </c>
      <c r="F13" s="96"/>
      <c r="G13" s="54"/>
      <c r="H13" s="54">
        <v>0</v>
      </c>
      <c r="I13" s="52"/>
      <c r="J13" s="53"/>
      <c r="K13" s="20"/>
    </row>
    <row r="14" spans="2:11" ht="20.100000000000001" customHeight="1" x14ac:dyDescent="0.25">
      <c r="B14" s="95">
        <v>4</v>
      </c>
      <c r="C14" s="96"/>
      <c r="D14" s="104"/>
      <c r="E14" s="95" t="s">
        <v>90</v>
      </c>
      <c r="F14" s="96"/>
      <c r="G14" s="54"/>
      <c r="H14" s="55">
        <v>0</v>
      </c>
      <c r="I14" s="52"/>
      <c r="J14" s="53"/>
      <c r="K14" s="20"/>
    </row>
    <row r="15" spans="2:11" ht="20.100000000000001" customHeight="1" x14ac:dyDescent="0.25">
      <c r="B15" s="95">
        <v>5</v>
      </c>
      <c r="C15" s="96"/>
      <c r="D15" s="104"/>
      <c r="E15" s="95" t="s">
        <v>90</v>
      </c>
      <c r="F15" s="96"/>
      <c r="G15" s="54"/>
      <c r="H15" s="55">
        <v>0</v>
      </c>
      <c r="I15" s="52"/>
      <c r="J15" s="53"/>
      <c r="K15" s="20"/>
    </row>
    <row r="16" spans="2:11" ht="20.100000000000001" customHeight="1" x14ac:dyDescent="0.25">
      <c r="B16" s="95">
        <v>6</v>
      </c>
      <c r="C16" s="96"/>
      <c r="D16" s="104"/>
      <c r="E16" s="95" t="s">
        <v>90</v>
      </c>
      <c r="F16" s="96"/>
      <c r="G16" s="51"/>
      <c r="H16" s="55">
        <v>0</v>
      </c>
      <c r="I16" s="49"/>
      <c r="J16" s="50"/>
      <c r="K16" s="20"/>
    </row>
    <row r="17" spans="1:11" ht="20.100000000000001" customHeight="1" x14ac:dyDescent="0.25">
      <c r="B17" s="95">
        <v>7</v>
      </c>
      <c r="C17" s="96"/>
      <c r="D17" s="104"/>
      <c r="E17" s="95" t="s">
        <v>90</v>
      </c>
      <c r="F17" s="96"/>
      <c r="G17" s="51"/>
      <c r="H17" s="55">
        <v>0</v>
      </c>
      <c r="I17" s="49"/>
      <c r="J17" s="50"/>
      <c r="K17" s="20"/>
    </row>
    <row r="18" spans="1:11" ht="20.100000000000001" customHeight="1" x14ac:dyDescent="0.25">
      <c r="B18" s="95">
        <v>8</v>
      </c>
      <c r="C18" s="96"/>
      <c r="D18" s="104"/>
      <c r="E18" s="95" t="s">
        <v>90</v>
      </c>
      <c r="F18" s="96"/>
      <c r="G18" s="54"/>
      <c r="H18" s="55">
        <v>0</v>
      </c>
      <c r="I18" s="52"/>
      <c r="J18" s="53"/>
      <c r="K18" s="20"/>
    </row>
    <row r="19" spans="1:11" ht="20.100000000000001" customHeight="1" x14ac:dyDescent="0.25">
      <c r="B19" s="95">
        <v>9</v>
      </c>
      <c r="C19" s="96"/>
      <c r="D19" s="104"/>
      <c r="E19" s="95"/>
      <c r="F19" s="96"/>
      <c r="G19" s="19">
        <v>0</v>
      </c>
      <c r="H19" s="19"/>
      <c r="I19" s="91"/>
      <c r="J19" s="92"/>
      <c r="K19" s="20"/>
    </row>
    <row r="20" spans="1:11" ht="20.100000000000001" customHeight="1" x14ac:dyDescent="0.25">
      <c r="B20" s="95">
        <v>10</v>
      </c>
      <c r="C20" s="96"/>
      <c r="D20" s="105"/>
      <c r="E20" s="95"/>
      <c r="F20" s="96"/>
      <c r="G20" s="19">
        <v>0</v>
      </c>
      <c r="H20" s="19"/>
      <c r="I20" s="91"/>
      <c r="J20" s="92"/>
      <c r="K20" s="20"/>
    </row>
    <row r="21" spans="1:11" ht="20.100000000000001" customHeight="1" x14ac:dyDescent="0.25">
      <c r="B21" s="97" t="s">
        <v>34</v>
      </c>
      <c r="C21" s="98"/>
      <c r="D21" s="98"/>
      <c r="E21" s="98"/>
      <c r="F21" s="99"/>
      <c r="G21" s="21">
        <f>SUM(G11:G20)</f>
        <v>0</v>
      </c>
      <c r="H21" s="21">
        <f>SUM(H11:H20)</f>
        <v>240</v>
      </c>
      <c r="I21" s="93">
        <f>SUM(I11:J20)</f>
        <v>0</v>
      </c>
      <c r="J21" s="94"/>
      <c r="K21" s="21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25">
      <c r="B23" s="109" t="s">
        <v>29</v>
      </c>
      <c r="C23" s="109"/>
      <c r="D23" s="109"/>
      <c r="E23" s="109"/>
      <c r="F23" s="109"/>
      <c r="G23" s="109" t="s">
        <v>35</v>
      </c>
      <c r="H23" s="109"/>
      <c r="I23" s="109"/>
      <c r="J23" s="109"/>
      <c r="K23" s="17" t="s">
        <v>36</v>
      </c>
    </row>
    <row r="24" spans="1:11" ht="20.100000000000001" customHeight="1" x14ac:dyDescent="0.25">
      <c r="B24" s="90">
        <f>H21</f>
        <v>240</v>
      </c>
      <c r="C24" s="90"/>
      <c r="D24" s="90"/>
      <c r="E24" s="90"/>
      <c r="F24" s="90"/>
      <c r="G24" s="90">
        <f>I21</f>
        <v>0</v>
      </c>
      <c r="H24" s="90"/>
      <c r="I24" s="90"/>
      <c r="J24" s="90"/>
      <c r="K24" s="24">
        <f>SUM(B24:J24)</f>
        <v>240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 x14ac:dyDescent="0.25">
      <c r="A29" s="86" t="s">
        <v>77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1" spans="1:11" ht="20.100000000000001" customHeight="1" x14ac:dyDescent="0.25">
      <c r="B31" s="7"/>
      <c r="C31" s="8"/>
      <c r="D31" s="45" t="s">
        <v>19</v>
      </c>
      <c r="E31" s="45"/>
      <c r="F31" s="100" t="s">
        <v>84</v>
      </c>
      <c r="G31" s="100"/>
      <c r="H31" s="45" t="s">
        <v>20</v>
      </c>
      <c r="I31" s="8"/>
      <c r="J31" s="100" t="s">
        <v>85</v>
      </c>
      <c r="K31" s="101"/>
    </row>
    <row r="32" spans="1:11" ht="20.100000000000001" customHeight="1" x14ac:dyDescent="0.25">
      <c r="B32" s="9"/>
      <c r="C32" s="10"/>
      <c r="D32" s="11" t="s">
        <v>21</v>
      </c>
      <c r="E32" s="11"/>
      <c r="F32" s="102" t="s">
        <v>96</v>
      </c>
      <c r="G32" s="102"/>
      <c r="H32" s="11" t="s">
        <v>22</v>
      </c>
      <c r="I32" s="10"/>
      <c r="J32" s="102" t="s">
        <v>86</v>
      </c>
      <c r="K32" s="103"/>
    </row>
    <row r="33" spans="2:11" ht="20.100000000000001" customHeight="1" x14ac:dyDescent="0.25">
      <c r="B33" s="9"/>
      <c r="C33" s="10"/>
      <c r="D33" s="11" t="s">
        <v>23</v>
      </c>
      <c r="E33" s="11"/>
      <c r="F33" s="102" t="str">
        <f>F7</f>
        <v>9.9-12</v>
      </c>
      <c r="G33" s="102"/>
      <c r="H33" s="11" t="s">
        <v>24</v>
      </c>
      <c r="I33" s="12"/>
      <c r="J33" s="102">
        <f>J7</f>
        <v>9.14</v>
      </c>
      <c r="K33" s="103"/>
    </row>
    <row r="34" spans="2:11" ht="20.100000000000001" customHeight="1" x14ac:dyDescent="0.25">
      <c r="B34" s="13"/>
      <c r="C34" s="14"/>
      <c r="D34" s="46"/>
      <c r="E34" s="46"/>
      <c r="F34" s="47"/>
      <c r="G34" s="47"/>
      <c r="H34" s="46" t="s">
        <v>76</v>
      </c>
      <c r="I34" s="48"/>
      <c r="J34" s="106" t="str">
        <f>J8</f>
        <v xml:space="preserve">HMMA-180831-MOM999 </v>
      </c>
      <c r="K34" s="107"/>
    </row>
    <row r="35" spans="2:11" ht="20.100000000000001" customHeight="1" x14ac:dyDescent="0.25"/>
    <row r="36" spans="2:11" ht="20.100000000000001" customHeight="1" x14ac:dyDescent="0.25">
      <c r="B36" s="95"/>
      <c r="C36" s="96"/>
      <c r="D36" s="43" t="s">
        <v>82</v>
      </c>
      <c r="E36" s="95" t="s">
        <v>83</v>
      </c>
      <c r="F36" s="96"/>
      <c r="G36" s="19" t="s">
        <v>81</v>
      </c>
      <c r="H36" s="19" t="s">
        <v>79</v>
      </c>
      <c r="I36" s="108" t="s">
        <v>80</v>
      </c>
      <c r="J36" s="108"/>
      <c r="K36" s="44" t="s">
        <v>78</v>
      </c>
    </row>
    <row r="37" spans="2:11" ht="20.100000000000001" customHeight="1" x14ac:dyDescent="0.25">
      <c r="B37" s="95">
        <v>1</v>
      </c>
      <c r="C37" s="96"/>
      <c r="D37" s="56" t="s">
        <v>97</v>
      </c>
      <c r="E37" s="111" t="s">
        <v>98</v>
      </c>
      <c r="F37" s="112"/>
      <c r="G37" s="19">
        <v>375</v>
      </c>
      <c r="H37" s="19">
        <v>4</v>
      </c>
      <c r="I37" s="91">
        <f>G37*H37</f>
        <v>1500</v>
      </c>
      <c r="J37" s="92"/>
      <c r="K37" s="25"/>
    </row>
    <row r="38" spans="2:11" ht="20.100000000000001" customHeight="1" x14ac:dyDescent="0.25">
      <c r="B38" s="97" t="s">
        <v>34</v>
      </c>
      <c r="C38" s="98"/>
      <c r="D38" s="98"/>
      <c r="E38" s="98"/>
      <c r="F38" s="99"/>
      <c r="G38" s="21"/>
      <c r="H38" s="21">
        <f>SUM(H22:H37)</f>
        <v>4</v>
      </c>
      <c r="I38" s="93">
        <f>SUM(I37:J37)</f>
        <v>1500</v>
      </c>
      <c r="J38" s="94"/>
      <c r="K38" s="22"/>
    </row>
    <row r="39" spans="2:11" ht="20.100000000000001" customHeight="1" x14ac:dyDescent="0.25">
      <c r="B39" s="15" t="s">
        <v>37</v>
      </c>
      <c r="C39" s="15"/>
      <c r="D39" s="15"/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59">
    <mergeCell ref="B10:C10"/>
    <mergeCell ref="B13:C13"/>
    <mergeCell ref="B14:C14"/>
    <mergeCell ref="B15:C15"/>
    <mergeCell ref="B16:C16"/>
    <mergeCell ref="I12:J12"/>
    <mergeCell ref="B17:C17"/>
    <mergeCell ref="B18:C18"/>
    <mergeCell ref="D11:D18"/>
    <mergeCell ref="E20:F20"/>
    <mergeCell ref="E19:F19"/>
    <mergeCell ref="A29:K29"/>
    <mergeCell ref="E16:F16"/>
    <mergeCell ref="E17:F17"/>
    <mergeCell ref="E18:F18"/>
    <mergeCell ref="B37:C37"/>
    <mergeCell ref="E37:F37"/>
    <mergeCell ref="E12:F12"/>
    <mergeCell ref="E13:F13"/>
    <mergeCell ref="E14:F14"/>
    <mergeCell ref="E15:F15"/>
    <mergeCell ref="B23:F23"/>
    <mergeCell ref="B12:C12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J34:K34"/>
    <mergeCell ref="I37:J37"/>
    <mergeCell ref="I19:J19"/>
    <mergeCell ref="B3:K3"/>
    <mergeCell ref="B19:C19"/>
    <mergeCell ref="J5:K5"/>
    <mergeCell ref="J6:K6"/>
    <mergeCell ref="J7:K7"/>
    <mergeCell ref="F5:G5"/>
    <mergeCell ref="F6:G6"/>
    <mergeCell ref="F7:G7"/>
    <mergeCell ref="D19:D20"/>
    <mergeCell ref="I10:J10"/>
    <mergeCell ref="I11:J11"/>
    <mergeCell ref="J8:K8"/>
    <mergeCell ref="B11:C11"/>
    <mergeCell ref="E10:F10"/>
    <mergeCell ref="E11:F11"/>
    <mergeCell ref="G24:J24"/>
    <mergeCell ref="B24:F24"/>
    <mergeCell ref="I20:J20"/>
    <mergeCell ref="I21:J21"/>
    <mergeCell ref="B20:C20"/>
    <mergeCell ref="B21:F21"/>
    <mergeCell ref="G23:J23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2018-09-17T07:06:03Z</dcterms:modified>
</cp:coreProperties>
</file>