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<sst xmlns="http://schemas.openxmlformats.org/spreadsheetml/2006/main" count="54" uniqueCount="54">
  <si>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</si>
  <si>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</si>
  <si>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</si>
  <si>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</si>
  <si>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</si>
  <si>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</si>
  <si>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</si>
  <si>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</si>
  <si>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</si>
  <si>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</si>
  <si>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</si>
  <si>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</si>
  <si>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</si>
  <si>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</si>
  <si>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</si>
  <si>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</si>
  <si>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</si>
  <si>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</si>
  <si>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</si>
  <si>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</si>
  <si>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</si>
  <si>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</si>
  <si>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</si>
  <si>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</si>
  <si>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</si>
  <si>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</si>
  <si>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</si>
  <si>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</si>
  <si>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</si>
  <si>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</si>
  <si>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</si>
  <si>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</si>
  <si>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</si>
  <si>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</si>
  <si>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</si>
  <si>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</si>
  <si>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</si>
  <si>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</si>
  <si>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</si>
  <si>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</si>
  <si>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</si>
  <si>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</si>
  <si>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美豪酒店上海虹桥国展中心店
付餐厅和会议室费用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</si>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</sst>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35" workbookViewId="0">
      <selection activeCell="I57" sqref="I5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3700</v>
      </c>
      <c r="G52" s="15">
        <v>0</v>
      </c>
      <c r="H52" s="15">
        <f t="shared" si="2"/>
        <v>3700</v>
      </c>
      <c r="I52" s="46" t="s">
        <v>42</v>
      </c>
      <c r="J52" s="43"/>
    </row>
    <row r="53" customHeight="1" spans="1:10">
      <c r="A53" s="27"/>
      <c r="B53" s="14"/>
      <c r="C53" s="15"/>
      <c r="D53" s="16"/>
      <c r="E53" s="15"/>
      <c r="F53" s="15">
        <v>5430</v>
      </c>
      <c r="G53" s="15">
        <v>0</v>
      </c>
      <c r="H53" s="15">
        <f t="shared" ref="H53:H58" si="13">F53+G53</f>
        <v>5430</v>
      </c>
      <c r="I53" s="47"/>
      <c r="J53" s="44"/>
    </row>
    <row r="54" customHeight="1" spans="1:10">
      <c r="A54" s="27"/>
      <c r="B54" s="14"/>
      <c r="C54" s="15"/>
      <c r="D54" s="16"/>
      <c r="E54" s="15"/>
      <c r="F54" s="15">
        <v>5385</v>
      </c>
      <c r="G54" s="15">
        <v>0</v>
      </c>
      <c r="H54" s="15">
        <f t="shared" si="13"/>
        <v>5385</v>
      </c>
      <c r="I54" s="48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14515</v>
      </c>
      <c r="G59" s="19">
        <f t="shared" ref="G59:H59" si="15">SUM(G52:G58)</f>
        <v>0</v>
      </c>
      <c r="H59" s="19">
        <f t="shared" si="15"/>
        <v>14515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14515</v>
      </c>
      <c r="G60" s="19">
        <f t="shared" si="16"/>
        <v>0</v>
      </c>
      <c r="H60" s="19">
        <f t="shared" si="16"/>
        <v>14515</v>
      </c>
      <c r="I60" s="37"/>
      <c r="J60" s="49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50" t="s">
        <v>49</v>
      </c>
    </row>
    <row r="65" customHeight="1" spans="1:9">
      <c r="A65" s="51">
        <v>9000</v>
      </c>
      <c r="B65" s="52"/>
      <c r="C65" s="52">
        <f>H60</f>
        <v>14515</v>
      </c>
      <c r="D65" s="52"/>
      <c r="E65" s="52">
        <f>F60</f>
        <v>14515</v>
      </c>
      <c r="F65" s="52"/>
      <c r="G65" s="52">
        <f>G60</f>
        <v>0</v>
      </c>
      <c r="H65" s="52"/>
      <c r="I65" s="55">
        <f>A65-C65</f>
        <v>-5515</v>
      </c>
    </row>
    <row r="67" customHeight="1" spans="1:9">
      <c r="A67" s="53" t="s">
        <v>50</v>
      </c>
      <c r="B67" s="1"/>
      <c r="C67" s="54" t="s">
        <v>51</v>
      </c>
      <c r="D67" s="53"/>
      <c r="E67" s="53" t="s">
        <v>52</v>
      </c>
      <c r="F67" s="53"/>
      <c r="G67" s="53" t="s">
        <v>53</v>
      </c>
      <c r="H67" s="53"/>
      <c r="I67" s="1"/>
    </row>
  </sheetData>
  <mergeCells count="77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I52:I54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2022-10-11T04:09:15Z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