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<sst xmlns="http://schemas.openxmlformats.org/spreadsheetml/2006/main" count="58" uniqueCount="58">
  <si>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</si>
  <si>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</si>
  <si>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</si>
  <si>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</si>
  <si>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</si>
  <si>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</si>
  <si>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</si>
  <si>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</si>
  <si>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</si>
  <si>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</si>
  <si>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</si>
  <si>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</si>
  <si>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</si>
  <si>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</si>
  <si>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</si>
  <si>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</si>
  <si>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</si>
  <si>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</si>
  <si>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</si>
  <si>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媒体交通费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</si>
  <si>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</si>
  <si>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</si>
  <si>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</si>
  <si>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</si>
  <si>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</si>
  <si>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</si>
  <si>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</si>
  <si>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</si>
  <si>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</si>
  <si>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</si>
  <si>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电池、瓜子、水等</t>
  </si>
  <si>
    <t>尽量提供可用的原始发票，发票项目不可用的，且开票需要加收税点的可以不提供原始发票。网上交易均需提供交易截图。</t>
  </si>
  <si>
    <t>巴黎水 咖啡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</si>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</sst>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28" sqref="I2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5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1003.03</v>
      </c>
      <c r="G14" s="15">
        <v>0</v>
      </c>
      <c r="H14" s="15">
        <f t="shared" ref="H14:H20" si="2">F14+G14</f>
        <v>1003.03</v>
      </c>
      <c r="I14" s="36" t="s">
        <v>19</v>
      </c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1003.03</v>
      </c>
      <c r="G16" s="19">
        <f t="shared" si="3"/>
        <v>0</v>
      </c>
      <c r="H16" s="19">
        <f t="shared" si="3"/>
        <v>1003.03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1193</v>
      </c>
      <c r="G17" s="15">
        <v>0</v>
      </c>
      <c r="H17" s="15">
        <f t="shared" si="2"/>
        <v>1193</v>
      </c>
      <c r="I17" s="36" t="s">
        <v>23</v>
      </c>
      <c r="J17" s="41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1193</v>
      </c>
      <c r="G21" s="19">
        <f t="shared" si="4"/>
        <v>0</v>
      </c>
      <c r="H21" s="19">
        <f t="shared" si="4"/>
        <v>1193</v>
      </c>
      <c r="I21" s="39"/>
      <c r="J21" s="43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29</v>
      </c>
      <c r="C25" s="22">
        <v>0</v>
      </c>
      <c r="D25" s="20"/>
      <c r="E25" s="22">
        <f>C25*D25</f>
        <v>0</v>
      </c>
      <c r="F25" s="15">
        <v>128.43</v>
      </c>
      <c r="G25" s="15">
        <v>0</v>
      </c>
      <c r="H25" s="15">
        <f t="shared" si="5"/>
        <v>128.43</v>
      </c>
      <c r="I25" s="36" t="s">
        <v>30</v>
      </c>
      <c r="J25" s="37" t="s">
        <v>31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273</v>
      </c>
      <c r="H26" s="15">
        <f t="shared" si="5"/>
        <v>273</v>
      </c>
      <c r="I26" s="36" t="s">
        <v>32</v>
      </c>
      <c r="J26" s="38"/>
    </row>
    <row r="27" s="1" customFormat="1" customHeight="1" spans="1:10">
      <c r="A27" s="17"/>
      <c r="B27" s="18" t="s">
        <v>33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128.43</v>
      </c>
      <c r="G27" s="19">
        <f t="shared" si="7"/>
        <v>273</v>
      </c>
      <c r="H27" s="19">
        <f t="shared" si="7"/>
        <v>401.43</v>
      </c>
      <c r="I27" s="39"/>
      <c r="J27" s="40"/>
    </row>
    <row r="28" customHeight="1" spans="1:10">
      <c r="A28" s="13">
        <v>6</v>
      </c>
      <c r="B28" s="14" t="s">
        <v>34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35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36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37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38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39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40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41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42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43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44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45</v>
      </c>
      <c r="C45" s="15">
        <v>0</v>
      </c>
      <c r="D45" s="16"/>
      <c r="E45" s="15">
        <f>C45*D45</f>
        <v>0</v>
      </c>
      <c r="F45" s="15">
        <v>16225</v>
      </c>
      <c r="G45" s="15">
        <v>0</v>
      </c>
      <c r="H45" s="15">
        <f t="shared" ref="H45:H51" si="15">F45+G45</f>
        <v>16225</v>
      </c>
      <c r="I45" s="36" t="s">
        <v>46</v>
      </c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47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16225</v>
      </c>
      <c r="G52" s="19">
        <f t="shared" si="16"/>
        <v>0</v>
      </c>
      <c r="H52" s="19">
        <f t="shared" si="16"/>
        <v>16225</v>
      </c>
      <c r="I52" s="39"/>
      <c r="J52" s="46"/>
    </row>
    <row r="53" customHeight="1" spans="1:10">
      <c r="A53" s="17"/>
      <c r="B53" s="18" t="s">
        <v>48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18549.46</v>
      </c>
      <c r="G53" s="19">
        <f t="shared" si="17"/>
        <v>273</v>
      </c>
      <c r="H53" s="19">
        <f t="shared" si="17"/>
        <v>18822.46</v>
      </c>
      <c r="I53" s="39"/>
      <c r="J53" s="47"/>
    </row>
    <row r="57" customHeight="1" spans="1:9">
      <c r="A57" s="27" t="s">
        <v>49</v>
      </c>
      <c r="B57" s="28"/>
      <c r="C57" s="29" t="s">
        <v>50</v>
      </c>
      <c r="D57" s="29"/>
      <c r="E57" s="29" t="s">
        <v>51</v>
      </c>
      <c r="F57" s="29"/>
      <c r="G57" s="29" t="s">
        <v>52</v>
      </c>
      <c r="H57" s="29"/>
      <c r="I57" s="48" t="s">
        <v>53</v>
      </c>
    </row>
    <row r="58" customHeight="1" spans="1:9">
      <c r="A58" s="30">
        <f>E53</f>
        <v>0</v>
      </c>
      <c r="B58" s="31"/>
      <c r="C58" s="31">
        <f>H53</f>
        <v>18822.46</v>
      </c>
      <c r="D58" s="31"/>
      <c r="E58" s="31">
        <f>F53</f>
        <v>18549.46</v>
      </c>
      <c r="F58" s="31"/>
      <c r="G58" s="31">
        <f>G53</f>
        <v>273</v>
      </c>
      <c r="H58" s="31"/>
      <c r="I58" s="49">
        <f>A58-C58</f>
        <v>-18822.46</v>
      </c>
    </row>
    <row r="60" customHeight="1" spans="1:9">
      <c r="A60" s="32" t="s">
        <v>54</v>
      </c>
      <c r="B60" s="33"/>
      <c r="C60" s="34" t="s">
        <v>55</v>
      </c>
      <c r="D60" s="32"/>
      <c r="E60" s="32" t="s">
        <v>56</v>
      </c>
      <c r="F60" s="32"/>
      <c r="G60" s="32" t="s">
        <v>57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2019-11-22T05:31:00Z</dcterms:created>
  <dcterms:modified xsi:type="dcterms:W3CDTF">2019-11-22T06:42:36Z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