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D75D357-6B18-644D-979A-5230792EDB46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员工差旅明细" sheetId="4" r:id="rId1"/>
  </sheets>
  <definedNames>
    <definedName name="_xlnm.Print_Area" localSheetId="0">员工差旅明细!#REF!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3" i="4" l="1"/>
  <c r="H11" i="4"/>
  <c r="G14" i="4"/>
  <c r="H14" i="4" l="1"/>
  <c r="B17" i="4" s="1"/>
  <c r="I14" i="4"/>
  <c r="G17" i="4" s="1"/>
  <c r="K17" i="4" l="1"/>
</calcChain>
</file>

<file path=xl/sharedStrings.xml><?xml version="1.0" encoding="utf-8"?>
<sst xmlns="http://schemas.openxmlformats.org/spreadsheetml/2006/main" count="37" uniqueCount="33">
  <si>
    <t>备注</t>
  </si>
  <si>
    <t>合计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</si>
  <si>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</si>
  <si>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</si>
  <si>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</si>
  <si>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</si>
  <si>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</si>
  <si>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</si>
  <si>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</si>
  <si>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</si>
  <si>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</si>
  <si>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</si>
  <si>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</si>
  <si>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</si>
  <si>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</si>
  <si>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</si>
  <si>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交通费</t>
  </si>
  <si>
    <t>补票金额</t>
  </si>
  <si>
    <t>报销总金额</t>
  </si>
  <si>
    <t>报销人:</t>
  </si>
  <si>
    <t>总监：</t>
  </si>
  <si>
    <t>合规:</t>
  </si>
  <si>
    <t>财务：</t>
  </si>
  <si>
    <t>张雅扉</t>
    <phoneticPr fontId="8" type="noConversion"/>
  </si>
  <si>
    <t>餐饮费</t>
    <phoneticPr fontId="8" type="noConversion"/>
  </si>
  <si>
    <t>午餐</t>
    <phoneticPr fontId="8" type="noConversion"/>
  </si>
  <si>
    <t>武汉</t>
    <phoneticPr fontId="8" type="noConversion"/>
  </si>
  <si>
    <t>8.13午餐</t>
    <phoneticPr fontId="8" type="noConversion"/>
  </si>
  <si>
    <t>2023.8.13-2023.8.17</t>
    <phoneticPr fontId="8" type="noConversion"/>
  </si>
  <si>
    <t>HMZA-230812-QDH689</t>
    <phoneticPr fontId="8" type="noConversion"/>
  </si>
  <si>
    <t>2023.9.21</t>
    <phoneticPr fontId="8" type="noConversion"/>
  </si>
  <si>
    <t>市内交通（打车）</t>
  </si>
  <si>
    <t>成都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</si>
</sst>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4" fillId="0" borderId="0" xfId="3" applyFont="1">
      <alignment vertical="center"/>
    </xf>
    <xf numFmtId="0" fontId="5" fillId="0" borderId="4" xfId="3" applyFont="1" applyBorder="1">
      <alignment vertical="center"/>
    </xf>
    <xf numFmtId="0" fontId="5" fillId="0" borderId="5" xfId="3" applyFont="1" applyBorder="1">
      <alignment vertical="center"/>
    </xf>
    <xf numFmtId="0" fontId="5" fillId="0" borderId="5" xfId="3" applyFont="1" applyBorder="1" applyAlignment="1">
      <alignment horizontal="right" vertical="center"/>
    </xf>
    <xf numFmtId="0" fontId="5" fillId="0" borderId="6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7" xfId="3" applyFont="1" applyBorder="1">
      <alignment vertical="center"/>
    </xf>
    <xf numFmtId="0" fontId="5" fillId="0" borderId="8" xfId="3" applyFont="1" applyBorder="1">
      <alignment vertical="center"/>
    </xf>
    <xf numFmtId="0" fontId="5" fillId="0" borderId="8" xfId="3" applyFont="1" applyBorder="1" applyAlignment="1">
      <alignment horizontal="right" vertical="center"/>
    </xf>
    <xf numFmtId="0" fontId="5" fillId="3" borderId="8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8" fontId="5" fillId="2" borderId="1" xfId="3" applyNumberFormat="1" applyFont="1" applyFill="1" applyBorder="1" applyAlignment="1">
      <alignment horizontal="center" vertical="center"/>
    </xf>
    <xf numFmtId="179" fontId="6" fillId="0" borderId="1" xfId="3" applyNumberFormat="1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178" fontId="5" fillId="2" borderId="2" xfId="3" applyNumberFormat="1" applyFont="1" applyFill="1" applyBorder="1" applyAlignment="1">
      <alignment horizontal="center" vertical="center"/>
    </xf>
    <xf numFmtId="178" fontId="5" fillId="2" borderId="9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6" fillId="0" borderId="1" xfId="3" applyFont="1" applyBorder="1">
      <alignment vertical="center"/>
    </xf>
    <xf numFmtId="177" fontId="5" fillId="0" borderId="0" xfId="3" applyNumberFormat="1" applyFont="1" applyAlignment="1">
      <alignment horizontal="left" vertical="center"/>
    </xf>
    <xf numFmtId="176" fontId="6" fillId="0" borderId="1" xfId="3" applyNumberFormat="1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79" fontId="6" fillId="0" borderId="2" xfId="3" applyNumberFormat="1" applyFont="1" applyBorder="1" applyAlignment="1">
      <alignment horizontal="center" vertical="center"/>
    </xf>
    <xf numFmtId="179" fontId="6" fillId="0" borderId="9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2" borderId="1" xfId="3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7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19050</xdr:rowOff>
    </xdr:from>
    <xdr:ext cx="1325706" cy="728230"/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12" name="图片 1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9525</xdr:colOff>
      <xdr:row>0</xdr:row>
      <xdr:rowOff>19050</xdr:rowOff>
    </xdr:from>
    <xdr:ext cx="1325706" cy="728230"/>
    <xdr:pic>
      <xdr:nvPicPr>
        <xdr:cNvPr id="13" name="图片 1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025" y="19050"/>
          <a:ext cx="132524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19"/>
  <sheetViews>
    <sheetView tabSelected="1" zoomScale="130" zoomScaleNormal="130" workbookViewId="0">
      <selection activeCell="B14" sqref="B14:F14"/>
    </sheetView>
  </sheetViews>
  <sheetFormatPr baseColWidth="10" defaultColWidth="8.83203125" defaultRowHeight="14"/>
  <cols>
    <col min="1" max="1" width="1.5" style="1" customWidth="1"/>
    <col min="2" max="3" width="2.1640625" style="1" customWidth="1"/>
    <col min="4" max="4" width="12.1640625" style="1" customWidth="1"/>
    <col min="5" max="5" width="0.83203125" style="1" customWidth="1"/>
    <col min="6" max="6" width="18" style="1" customWidth="1"/>
    <col min="7" max="7" width="12.6640625" style="1" customWidth="1"/>
    <col min="8" max="8" width="11.1640625" style="1" customWidth="1"/>
    <col min="9" max="9" width="1" style="1" customWidth="1"/>
    <col min="10" max="10" width="11.83203125" style="1" customWidth="1"/>
    <col min="11" max="11" width="17.5" style="1" customWidth="1"/>
    <col min="12" max="12" width="8.83203125" style="1"/>
    <col min="13" max="13" width="1.5" style="1" customWidth="1"/>
    <col min="14" max="15" width="2.1640625" style="1" customWidth="1"/>
    <col min="16" max="16" width="12.1640625" style="1" customWidth="1"/>
    <col min="17" max="17" width="0.83203125" style="1" customWidth="1"/>
    <col min="18" max="18" width="18" style="1" customWidth="1"/>
    <col min="19" max="19" width="12.6640625" style="1" customWidth="1"/>
    <col min="20" max="20" width="11.1640625" style="1" customWidth="1"/>
    <col min="21" max="21" width="1" style="1" customWidth="1"/>
    <col min="22" max="22" width="11.83203125" style="1" customWidth="1"/>
    <col min="23" max="23" width="26" style="1" customWidth="1"/>
    <col min="24" max="24" width="8.83203125" style="1"/>
    <col min="25" max="25" width="1.5" style="1" customWidth="1"/>
    <col min="26" max="27" width="2.1640625" style="1" customWidth="1"/>
    <col min="28" max="28" width="12.1640625" style="1" customWidth="1"/>
    <col min="29" max="29" width="0.83203125" style="1" customWidth="1"/>
    <col min="30" max="30" width="18" style="1" customWidth="1"/>
    <col min="31" max="31" width="12.6640625" style="1" customWidth="1"/>
    <col min="32" max="32" width="11.1640625" style="1" customWidth="1"/>
    <col min="33" max="33" width="1" style="1" customWidth="1"/>
    <col min="34" max="34" width="11.83203125" style="1" customWidth="1"/>
    <col min="35" max="35" width="26" style="1" customWidth="1"/>
    <col min="36" max="16384" width="8.832031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"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19"/>
    </row>
    <row r="5" spans="2:11" ht="20" customHeight="1">
      <c r="B5" s="4"/>
      <c r="C5" s="5"/>
      <c r="D5" s="6" t="s">
        <v>3</v>
      </c>
      <c r="E5" s="6"/>
      <c r="F5" s="38" t="s">
        <v>23</v>
      </c>
      <c r="G5" s="38"/>
      <c r="H5" s="6" t="s">
        <v>4</v>
      </c>
      <c r="I5" s="5"/>
      <c r="J5" s="38"/>
      <c r="K5" s="39"/>
    </row>
    <row r="6" spans="2:11" ht="20" customHeight="1">
      <c r="B6" s="7"/>
      <c r="C6" s="8"/>
      <c r="D6" s="9" t="s">
        <v>5</v>
      </c>
      <c r="E6" s="9"/>
      <c r="F6" s="31" t="s">
        <v>26</v>
      </c>
      <c r="G6" s="31"/>
      <c r="H6" s="9" t="s">
        <v>6</v>
      </c>
      <c r="I6" s="8"/>
      <c r="J6" s="31"/>
      <c r="K6" s="32"/>
    </row>
    <row r="7" spans="2:11" ht="20" customHeight="1">
      <c r="B7" s="7"/>
      <c r="C7" s="8"/>
      <c r="D7" s="9" t="s">
        <v>7</v>
      </c>
      <c r="E7" s="9"/>
      <c r="F7" s="31" t="s">
        <v>28</v>
      </c>
      <c r="G7" s="31"/>
      <c r="H7" s="9" t="s">
        <v>8</v>
      </c>
      <c r="I7" s="8"/>
      <c r="J7" s="31" t="s">
        <v>30</v>
      </c>
      <c r="K7" s="32"/>
    </row>
    <row r="8" spans="2:11" ht="20" customHeight="1">
      <c r="B8" s="10"/>
      <c r="C8" s="11"/>
      <c r="D8" s="12"/>
      <c r="E8" s="12"/>
      <c r="F8" s="13"/>
      <c r="G8" s="13"/>
      <c r="H8" s="12" t="s">
        <v>9</v>
      </c>
      <c r="I8" s="11"/>
      <c r="J8" s="33" t="s">
        <v>29</v>
      </c>
      <c r="K8" s="34"/>
    </row>
    <row r="9" spans="2:11" ht="20" customHeight="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" customHeight="1">
      <c r="B10" s="35" t="s">
        <v>10</v>
      </c>
      <c r="C10" s="36"/>
      <c r="D10" s="14" t="s">
        <v>11</v>
      </c>
      <c r="E10" s="35" t="s">
        <v>12</v>
      </c>
      <c r="F10" s="36"/>
      <c r="G10" s="16" t="s">
        <v>13</v>
      </c>
      <c r="H10" s="15" t="s">
        <v>14</v>
      </c>
      <c r="I10" s="35" t="s">
        <v>15</v>
      </c>
      <c r="J10" s="36"/>
      <c r="K10" s="16" t="s">
        <v>0</v>
      </c>
    </row>
    <row r="11" spans="2:11" ht="15">
      <c r="B11" s="28">
        <v>1</v>
      </c>
      <c r="C11" s="29"/>
      <c r="D11" s="26" t="s">
        <v>16</v>
      </c>
      <c r="E11" s="30" t="s">
        <v>31</v>
      </c>
      <c r="F11" s="30"/>
      <c r="G11" s="17">
        <v>59.76</v>
      </c>
      <c r="H11" s="17">
        <f>G11</f>
        <v>59.76</v>
      </c>
      <c r="I11" s="20"/>
      <c r="J11" s="21"/>
      <c r="K11" s="22" t="s">
        <v>32</v>
      </c>
    </row>
    <row r="12" spans="2:11" ht="15">
      <c r="B12" s="28">
        <v>2</v>
      </c>
      <c r="C12" s="29"/>
      <c r="D12" s="26" t="s">
        <v>16</v>
      </c>
      <c r="E12" s="30" t="s">
        <v>31</v>
      </c>
      <c r="F12" s="30"/>
      <c r="G12" s="17">
        <v>165.74</v>
      </c>
      <c r="H12" s="17">
        <f>G12</f>
        <v>165.74</v>
      </c>
      <c r="I12" s="20"/>
      <c r="J12" s="21"/>
      <c r="K12" s="22" t="s">
        <v>26</v>
      </c>
    </row>
    <row r="13" spans="2:11" ht="15">
      <c r="B13" s="28">
        <v>3</v>
      </c>
      <c r="C13" s="29"/>
      <c r="D13" s="27" t="s">
        <v>24</v>
      </c>
      <c r="E13" s="30" t="s">
        <v>25</v>
      </c>
      <c r="F13" s="30"/>
      <c r="G13" s="17">
        <v>37.5</v>
      </c>
      <c r="H13" s="17">
        <f>G13</f>
        <v>37.5</v>
      </c>
      <c r="I13" s="20"/>
      <c r="J13" s="21"/>
      <c r="K13" s="22" t="s">
        <v>27</v>
      </c>
    </row>
    <row r="14" spans="2:11">
      <c r="B14" s="35" t="s">
        <v>1</v>
      </c>
      <c r="C14" s="40"/>
      <c r="D14" s="40"/>
      <c r="E14" s="40"/>
      <c r="F14" s="36"/>
      <c r="G14" s="18">
        <f>SUM(G11:G13)</f>
        <v>263</v>
      </c>
      <c r="H14" s="18">
        <f>SUM(H11:H13)</f>
        <v>263</v>
      </c>
      <c r="I14" s="41">
        <f>SUM(I11:J13)</f>
        <v>0</v>
      </c>
      <c r="J14" s="42"/>
      <c r="K14" s="23"/>
    </row>
    <row r="15" spans="2:11" ht="20" customHeight="1">
      <c r="B15" s="8"/>
      <c r="C15" s="8"/>
      <c r="D15" s="8"/>
      <c r="E15" s="8"/>
      <c r="F15" s="8"/>
      <c r="G15" s="8"/>
      <c r="H15" s="8"/>
      <c r="I15" s="8"/>
      <c r="J15" s="24"/>
      <c r="K15" s="8"/>
    </row>
    <row r="16" spans="2:11">
      <c r="B16" s="43" t="s">
        <v>14</v>
      </c>
      <c r="C16" s="43"/>
      <c r="D16" s="43"/>
      <c r="E16" s="43"/>
      <c r="F16" s="43"/>
      <c r="G16" s="43" t="s">
        <v>17</v>
      </c>
      <c r="H16" s="43"/>
      <c r="I16" s="43"/>
      <c r="J16" s="43"/>
      <c r="K16" s="16" t="s">
        <v>18</v>
      </c>
    </row>
    <row r="17" spans="2:11">
      <c r="B17" s="44">
        <f>H14</f>
        <v>263</v>
      </c>
      <c r="C17" s="44"/>
      <c r="D17" s="44"/>
      <c r="E17" s="44"/>
      <c r="F17" s="44"/>
      <c r="G17" s="44">
        <f>I14</f>
        <v>0</v>
      </c>
      <c r="H17" s="44"/>
      <c r="I17" s="44"/>
      <c r="J17" s="44"/>
      <c r="K17" s="25">
        <f>SUM(B17:J17)</f>
        <v>263</v>
      </c>
    </row>
    <row r="18" spans="2:11" ht="20" customHeight="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ht="20" customHeight="1">
      <c r="B19" s="8" t="s">
        <v>19</v>
      </c>
      <c r="C19" s="8"/>
      <c r="D19" s="8"/>
      <c r="E19" s="8"/>
      <c r="F19" s="8" t="s">
        <v>20</v>
      </c>
      <c r="G19" s="8" t="s">
        <v>21</v>
      </c>
      <c r="H19" s="8"/>
      <c r="I19" s="8"/>
      <c r="J19" s="8" t="s">
        <v>22</v>
      </c>
      <c r="K19" s="8"/>
    </row>
  </sheetData>
  <mergeCells count="23">
    <mergeCell ref="B14:F14"/>
    <mergeCell ref="I14:J14"/>
    <mergeCell ref="B16:F16"/>
    <mergeCell ref="G16:J16"/>
    <mergeCell ref="B17:F17"/>
    <mergeCell ref="G17:J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3:C13"/>
    <mergeCell ref="E13:F13"/>
    <mergeCell ref="B12:C12"/>
    <mergeCell ref="E12:F12"/>
  </mergeCells>
  <phoneticPr fontId="8" type="noConversion"/>
  <pageMargins left="0.69930555555555596" right="0.69930555555555596" top="0.75" bottom="0.75" header="0.3" footer="0.3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Jie Ma</cp:lastModifiedBy>
  <cp:lastPrinted>2023-09-21T07:36:57Z</cp:lastPrinted>
  <dcterms:created xsi:type="dcterms:W3CDTF">2020-12-24T06:25:00Z</dcterms:created>
  <dcterms:modified xsi:type="dcterms:W3CDTF">2023-09-21T07:36:59Z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