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3月\"/>
    </mc:Choice>
  </mc:AlternateContent>
  <xr:revisionPtr revIDLastSave="0" documentId="13_ncr:1_{93A24F36-72CE-4B2D-AB62-224CE0DDFE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<sst xmlns="http://schemas.openxmlformats.org/spreadsheetml/2006/main" count="106" uniqueCount="85">
  <si>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</si>
  <si>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</si>
  <si>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</si>
  <si>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</si>
  <si>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</si>
  <si>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</si>
  <si>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</si>
  <si>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</si>
  <si>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</si>
  <si>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</si>
  <si>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</si>
  <si>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</si>
  <si>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</si>
  <si>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</si>
  <si>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</si>
  <si>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</si>
  <si>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</si>
  <si>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</si>
  <si>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</si>
  <si>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</si>
  <si>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</si>
  <si>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</si>
  <si>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</si>
  <si>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</si>
  <si>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</si>
  <si>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</si>
  <si>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</si>
  <si>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</si>
  <si>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</si>
  <si>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</si>
  <si>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</si>
  <si>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</si>
  <si>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</si>
  <si>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</si>
  <si>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</si>
  <si>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</si>
  <si>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</si>
  <si>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</si>
  <si>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</si>
  <si>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</si>
  <si>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</si>
  <si>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</si>
  <si>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</si>
  <si>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</si>
  <si>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</si>
  <si>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</si>
  <si>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</si>
  <si>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</si>
  <si>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</si>
  <si>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</si>
  <si>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</si>
  <si>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</si>
  <si>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</si>
  <si>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</si>
  <si>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</si>
  <si>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</si>
  <si>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</si>
  <si>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</si>
  <si>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</si>
  <si>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</si>
  <si>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</si>
  <si>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</si>
  <si>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</si>
  <si>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</si>
  <si>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</si>
  <si>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</si>
  <si>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</si>
  <si>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</si>
  <si>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</si>
  <si>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</si>
  <si>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</si>
  <si>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</si>
  <si>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</si>
  <si>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</si>
  <si>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</si>
  <si>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</si>
  <si>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</si>
  <si>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</si>
  <si>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</si>
  <si>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</si>
  <si>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</si>
  <si>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</si>
  <si>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会议日期：2023年2月-23年3月</t>
    <phoneticPr fontId="15" type="noConversion"/>
  </si>
  <si>
    <t>签证渠道操作</t>
    <phoneticPr fontId="15" type="noConversion"/>
  </si>
  <si>
    <t>团号：
HMEA-230301-ZJT854A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</si>
</sst>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I49" sqref="I4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6" max="6" width="13.664062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1"/>
      <c r="J2" s="41"/>
      <c r="K2" s="41"/>
      <c r="L2" s="41"/>
    </row>
    <row r="4" spans="1:12" ht="21" customHeight="1" x14ac:dyDescent="0.25">
      <c r="H4" s="54" t="s">
        <v>84</v>
      </c>
      <c r="I4" s="55"/>
      <c r="J4" s="60" t="s">
        <v>82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2" t="s">
        <v>1</v>
      </c>
      <c r="B6" s="61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1" t="s">
        <v>5</v>
      </c>
    </row>
    <row r="7" spans="1:12" ht="21" customHeight="1" x14ac:dyDescent="0.25">
      <c r="A7" s="72"/>
      <c r="B7" s="6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1"/>
    </row>
    <row r="8" spans="1:12" ht="21" customHeight="1" x14ac:dyDescent="0.2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2" t="s">
        <v>14</v>
      </c>
    </row>
    <row r="9" spans="1:12" ht="21" customHeight="1" x14ac:dyDescent="0.25">
      <c r="A9" s="73"/>
      <c r="B9" s="69"/>
      <c r="C9" s="63"/>
      <c r="D9" s="66"/>
      <c r="E9" s="63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3"/>
      <c r="B10" s="69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3"/>
      <c r="B11" s="69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3"/>
      <c r="B12" s="69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8"/>
      <c r="B15" s="82"/>
      <c r="C15" s="65"/>
      <c r="D15" s="68"/>
      <c r="E15" s="65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3"/>
      <c r="B18" s="69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3"/>
      <c r="B19" s="69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3"/>
      <c r="B20" s="69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3">
        <v>4</v>
      </c>
      <c r="B22" s="69" t="s">
        <v>22</v>
      </c>
      <c r="C22" s="63">
        <v>0</v>
      </c>
      <c r="D22" s="66"/>
      <c r="E22" s="63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3"/>
      <c r="B23" s="69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7">
        <v>5</v>
      </c>
      <c r="B25" s="81" t="s">
        <v>25</v>
      </c>
      <c r="C25" s="64">
        <v>0</v>
      </c>
      <c r="D25" s="67"/>
      <c r="E25" s="64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8"/>
      <c r="B26" s="82"/>
      <c r="C26" s="65"/>
      <c r="D26" s="68"/>
      <c r="E26" s="65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3"/>
      <c r="B29" s="69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3"/>
      <c r="B30" s="69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3"/>
      <c r="B31" s="69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3"/>
      <c r="B34" s="69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3"/>
      <c r="B35" s="69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3"/>
      <c r="B36" s="69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3"/>
      <c r="B39" s="69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3"/>
      <c r="B42" s="69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3"/>
      <c r="B43" s="69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7">
        <v>10</v>
      </c>
      <c r="B45" s="69" t="s">
        <v>39</v>
      </c>
      <c r="C45" s="63">
        <v>0</v>
      </c>
      <c r="D45" s="66">
        <v>1</v>
      </c>
      <c r="E45" s="63">
        <f t="shared" si="2"/>
        <v>0</v>
      </c>
      <c r="F45" s="34">
        <v>12120</v>
      </c>
      <c r="G45" s="34">
        <v>0</v>
      </c>
      <c r="H45" s="34">
        <f t="shared" si="0"/>
        <v>12120</v>
      </c>
      <c r="I45" s="47" t="s">
        <v>83</v>
      </c>
      <c r="J45" s="51"/>
    </row>
    <row r="46" spans="1:10" ht="21" customHeight="1" x14ac:dyDescent="0.25">
      <c r="A46" s="74"/>
      <c r="B46" s="69"/>
      <c r="C46" s="63"/>
      <c r="D46" s="66"/>
      <c r="E46" s="63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4"/>
      <c r="B47" s="69"/>
      <c r="C47" s="63"/>
      <c r="D47" s="66"/>
      <c r="E47" s="63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4"/>
      <c r="B48" s="69"/>
      <c r="C48" s="63"/>
      <c r="D48" s="66"/>
      <c r="E48" s="63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4"/>
      <c r="B49" s="69"/>
      <c r="C49" s="63"/>
      <c r="D49" s="66"/>
      <c r="E49" s="63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4"/>
      <c r="B50" s="69"/>
      <c r="C50" s="63"/>
      <c r="D50" s="66"/>
      <c r="E50" s="63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8"/>
      <c r="B51" s="69"/>
      <c r="C51" s="63"/>
      <c r="D51" s="66"/>
      <c r="E51" s="63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12120</v>
      </c>
      <c r="G52" s="37">
        <f t="shared" ref="G52:H52" si="21">SUM(G45:G51)</f>
        <v>0</v>
      </c>
      <c r="H52" s="37">
        <f t="shared" si="21"/>
        <v>12120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1</v>
      </c>
      <c r="E53" s="37">
        <f t="shared" si="22"/>
        <v>0</v>
      </c>
      <c r="F53" s="37">
        <f t="shared" si="22"/>
        <v>12120</v>
      </c>
      <c r="G53" s="37">
        <f t="shared" si="22"/>
        <v>0</v>
      </c>
      <c r="H53" s="37">
        <f t="shared" si="22"/>
        <v>12120</v>
      </c>
      <c r="I53" s="43"/>
      <c r="J53" s="44"/>
    </row>
    <row r="57" spans="1:10" ht="21" customHeight="1" x14ac:dyDescent="0.25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5" t="s">
        <v>46</v>
      </c>
    </row>
    <row r="58" spans="1:10" ht="21" customHeight="1" x14ac:dyDescent="0.25">
      <c r="A58" s="70">
        <f>E53</f>
        <v>0</v>
      </c>
      <c r="B58" s="71"/>
      <c r="C58" s="71">
        <f>H53</f>
        <v>12120</v>
      </c>
      <c r="D58" s="71"/>
      <c r="E58" s="71">
        <f>F53</f>
        <v>12120</v>
      </c>
      <c r="F58" s="71"/>
      <c r="G58" s="71">
        <f>G53</f>
        <v>0</v>
      </c>
      <c r="H58" s="71"/>
      <c r="I58" s="46">
        <f>A58-C58</f>
        <v>-12120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7"/>
      <c r="G5" s="97"/>
      <c r="H5" s="5" t="s">
        <v>53</v>
      </c>
      <c r="I5" s="4"/>
      <c r="J5" s="97"/>
      <c r="K5" s="98"/>
    </row>
    <row r="6" spans="2:11" ht="20.100000000000001" customHeight="1" x14ac:dyDescent="0.25">
      <c r="B6" s="6"/>
      <c r="C6" s="7"/>
      <c r="D6" s="8" t="s">
        <v>54</v>
      </c>
      <c r="E6" s="8"/>
      <c r="F6" s="99"/>
      <c r="G6" s="99"/>
      <c r="H6" s="8" t="s">
        <v>55</v>
      </c>
      <c r="I6" s="7"/>
      <c r="J6" s="99"/>
      <c r="K6" s="100"/>
    </row>
    <row r="7" spans="2:11" ht="20.100000000000001" customHeight="1" x14ac:dyDescent="0.25">
      <c r="B7" s="6"/>
      <c r="C7" s="7"/>
      <c r="D7" s="8" t="s">
        <v>56</v>
      </c>
      <c r="E7" s="8"/>
      <c r="F7" s="99"/>
      <c r="G7" s="99"/>
      <c r="H7" s="8" t="s">
        <v>57</v>
      </c>
      <c r="I7" s="7"/>
      <c r="J7" s="99"/>
      <c r="K7" s="100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4"/>
      <c r="K8" s="9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3" t="s">
        <v>1</v>
      </c>
      <c r="C10" s="85"/>
      <c r="D10" s="13" t="s">
        <v>59</v>
      </c>
      <c r="E10" s="83" t="s">
        <v>60</v>
      </c>
      <c r="F10" s="85"/>
      <c r="G10" s="15" t="s">
        <v>61</v>
      </c>
      <c r="H10" s="14" t="s">
        <v>62</v>
      </c>
      <c r="I10" s="83" t="s">
        <v>63</v>
      </c>
      <c r="J10" s="85"/>
      <c r="K10" s="15" t="s">
        <v>64</v>
      </c>
    </row>
    <row r="11" spans="2:11" ht="20.100000000000001" customHeight="1" x14ac:dyDescent="0.25">
      <c r="B11" s="103">
        <v>1</v>
      </c>
      <c r="C11" s="104"/>
      <c r="D11" s="88" t="s">
        <v>65</v>
      </c>
      <c r="E11" s="103" t="s">
        <v>66</v>
      </c>
      <c r="F11" s="104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103">
        <v>2</v>
      </c>
      <c r="C12" s="104"/>
      <c r="D12" s="89"/>
      <c r="E12" s="91" t="s">
        <v>68</v>
      </c>
      <c r="F12" s="91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103">
        <v>3</v>
      </c>
      <c r="C13" s="104"/>
      <c r="D13" s="89"/>
      <c r="E13" s="103" t="s">
        <v>70</v>
      </c>
      <c r="F13" s="104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103">
        <v>4</v>
      </c>
      <c r="C14" s="104"/>
      <c r="D14" s="89"/>
      <c r="E14" s="103" t="s">
        <v>71</v>
      </c>
      <c r="F14" s="104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103">
        <v>5</v>
      </c>
      <c r="C15" s="104"/>
      <c r="D15" s="88" t="s">
        <v>39</v>
      </c>
      <c r="E15" s="91"/>
      <c r="F15" s="91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103">
        <v>6</v>
      </c>
      <c r="C16" s="104"/>
      <c r="D16" s="89"/>
      <c r="E16" s="91"/>
      <c r="F16" s="91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103">
        <v>7</v>
      </c>
      <c r="C17" s="104"/>
      <c r="D17" s="90"/>
      <c r="E17" s="91"/>
      <c r="F17" s="91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3" t="s">
        <v>41</v>
      </c>
      <c r="C18" s="84"/>
      <c r="D18" s="84"/>
      <c r="E18" s="84"/>
      <c r="F18" s="85"/>
      <c r="G18" s="17">
        <f>SUM(G11:G17)</f>
        <v>0</v>
      </c>
      <c r="H18" s="17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5" t="s">
        <v>74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5" t="s">
        <v>77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25">
      <c r="B28" s="3"/>
      <c r="C28" s="4"/>
      <c r="D28" s="5" t="s">
        <v>52</v>
      </c>
      <c r="E28" s="5"/>
      <c r="F28" s="97"/>
      <c r="G28" s="97"/>
      <c r="H28" s="5" t="s">
        <v>53</v>
      </c>
      <c r="I28" s="4"/>
      <c r="J28" s="97"/>
      <c r="K28" s="98"/>
    </row>
    <row r="29" spans="1:11" ht="20.100000000000001" customHeight="1" x14ac:dyDescent="0.25">
      <c r="B29" s="6"/>
      <c r="C29" s="7"/>
      <c r="D29" s="8" t="s">
        <v>54</v>
      </c>
      <c r="E29" s="8"/>
      <c r="F29" s="99"/>
      <c r="G29" s="99"/>
      <c r="H29" s="8" t="s">
        <v>55</v>
      </c>
      <c r="I29" s="7"/>
      <c r="J29" s="99"/>
      <c r="K29" s="100"/>
    </row>
    <row r="30" spans="1:11" ht="20.100000000000001" customHeight="1" x14ac:dyDescent="0.25">
      <c r="B30" s="6"/>
      <c r="C30" s="7"/>
      <c r="D30" s="8" t="s">
        <v>56</v>
      </c>
      <c r="E30" s="8"/>
      <c r="F30" s="99"/>
      <c r="G30" s="99"/>
      <c r="H30" s="8" t="s">
        <v>57</v>
      </c>
      <c r="I30" s="7"/>
      <c r="J30" s="99"/>
      <c r="K30" s="100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4"/>
      <c r="K31" s="95"/>
    </row>
    <row r="32" spans="1:11" ht="20.100000000000001" customHeight="1" x14ac:dyDescent="0.25"/>
    <row r="33" spans="2:11" ht="20.100000000000001" customHeight="1" x14ac:dyDescent="0.25">
      <c r="B33" s="91"/>
      <c r="C33" s="91"/>
      <c r="D33" s="18" t="s">
        <v>78</v>
      </c>
      <c r="E33" s="91" t="s">
        <v>79</v>
      </c>
      <c r="F33" s="91"/>
      <c r="G33" s="16" t="s">
        <v>80</v>
      </c>
      <c r="H33" s="16" t="s">
        <v>81</v>
      </c>
      <c r="I33" s="96" t="s">
        <v>41</v>
      </c>
      <c r="J33" s="96"/>
      <c r="K33" s="25" t="s">
        <v>64</v>
      </c>
    </row>
    <row r="34" spans="2:11" ht="20.100000000000001" customHeight="1" x14ac:dyDescent="0.25">
      <c r="B34" s="91">
        <v>1</v>
      </c>
      <c r="C34" s="91"/>
      <c r="D34" s="19"/>
      <c r="E34" s="91"/>
      <c r="F34" s="91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1">
        <v>2</v>
      </c>
      <c r="C35" s="91"/>
      <c r="D35" s="19"/>
      <c r="E35" s="91"/>
      <c r="F35" s="91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1">
        <v>3</v>
      </c>
      <c r="C36" s="91"/>
      <c r="D36" s="19"/>
      <c r="E36" s="91"/>
      <c r="F36" s="91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3" t="s">
        <v>41</v>
      </c>
      <c r="C37" s="84"/>
      <c r="D37" s="84"/>
      <c r="E37" s="84"/>
      <c r="F37" s="85"/>
      <c r="G37" s="17"/>
      <c r="H37" s="17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2023-06-21T03:17:36Z</cp:lastPrinted>
  <dcterms:created xsi:type="dcterms:W3CDTF">2014-04-15T08:52:00Z</dcterms:created>
  <dcterms:modified xsi:type="dcterms:W3CDTF">2023-06-21T03:20:04Z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