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<sst xmlns="http://schemas.openxmlformats.org/spreadsheetml/2006/main" count="41" uniqueCount="41">
  <si>
    <t>海尔会议团队费用确认单</t>
  </si>
  <si>
    <t>订单号</t>
  </si>
  <si>
    <t xml:space="preserve">RC2021090315042400004 </t>
  </si>
  <si>
    <t>会议日期</t>
  </si>
  <si>
    <t>2021.09.19-2021.9.20</t>
  </si>
  <si>
    <t>会议名称</t>
  </si>
  <si>
    <t>卡萨帝新赛道爱V5 上海大区、华东大区、华中大区启动会</t>
  </si>
  <si>
    <t>会议人数</t>
  </si>
  <si>
    <t>联系人</t>
  </si>
  <si>
    <t>胡彪
18668268809</t>
  </si>
  <si>
    <t>组会单位</t>
  </si>
  <si>
    <t>供应商名称</t>
  </si>
  <si>
    <t>康辉会展</t>
  </si>
  <si>
    <t>供应商编码</t>
  </si>
  <si>
    <t>V84592</t>
  </si>
  <si>
    <t>联系人及联系方式</t>
  </si>
  <si>
    <t>张瑾秋
17640629353</t>
  </si>
  <si>
    <t>序号</t>
  </si>
  <si>
    <t>项目</t>
  </si>
  <si>
    <t>需求标准</t>
  </si>
  <si>
    <t>单价</t>
  </si>
  <si>
    <t>单位</t>
  </si>
  <si>
    <t>数量</t>
  </si>
  <si>
    <t>总计</t>
  </si>
  <si>
    <t>住宿需求
绍兴世茂皇冠假日酒店</t>
  </si>
  <si>
    <t>9.19 标间</t>
  </si>
  <si>
    <t>餐饮需求
绍兴世茂皇冠假日酒店</t>
  </si>
  <si>
    <t>9.19 自助午餐</t>
  </si>
  <si>
    <t>9.19 晚餐桌餐</t>
  </si>
  <si>
    <t>会议需求
绍兴世茂皇冠假日酒店</t>
  </si>
  <si>
    <t>9.19 下午</t>
  </si>
  <si>
    <t>交通需求</t>
  </si>
  <si>
    <t>9.19  接机 51座</t>
  </si>
  <si>
    <t>9.20  送机51座</t>
  </si>
  <si>
    <t>9.20  外出 7座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</si>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</sst>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177" formatCode="0.000000000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8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49" applyNumberFormat="1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left" vertical="center"/>
    </xf>
    <xf numFmtId="2" fontId="3" fillId="0" borderId="0" xfId="49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3" workbookViewId="0">
      <selection activeCell="C6" sqref="C6"/>
    </sheetView>
  </sheetViews>
  <sheetFormatPr defaultColWidth="9" defaultRowHeight="16.5"/>
  <cols>
    <col min="1" max="1" width="11.875" style="1" customWidth="1"/>
    <col min="2" max="2" width="26" style="1" customWidth="1"/>
    <col min="3" max="3" width="35.125" style="5" customWidth="1"/>
    <col min="4" max="4" width="12.875" style="1" customWidth="1"/>
    <col min="5" max="5" width="12.625" style="1" customWidth="1"/>
    <col min="6" max="6" width="12.375" style="1" customWidth="1"/>
    <col min="7" max="7" width="22.375" style="1" customWidth="1"/>
    <col min="8" max="16384" width="9" style="1"/>
  </cols>
  <sheetData>
    <row r="1" s="1" customFormat="1" ht="30.7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1.7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8" t="s">
        <v>6</v>
      </c>
    </row>
    <row r="3" s="1" customFormat="1" ht="35.25" customHeight="1" spans="1:7">
      <c r="A3" s="7" t="s">
        <v>7</v>
      </c>
      <c r="B3" s="7">
        <v>150</v>
      </c>
      <c r="C3" s="7" t="s">
        <v>8</v>
      </c>
      <c r="D3" s="8" t="s">
        <v>9</v>
      </c>
      <c r="E3" s="7"/>
      <c r="F3" s="7" t="s">
        <v>10</v>
      </c>
      <c r="G3" s="8"/>
    </row>
    <row r="4" s="1" customFormat="1" ht="32.25" customHeight="1" spans="1:7">
      <c r="A4" s="7" t="s">
        <v>11</v>
      </c>
      <c r="B4" s="7" t="s">
        <v>12</v>
      </c>
      <c r="C4" s="7" t="s">
        <v>13</v>
      </c>
      <c r="D4" s="7" t="s">
        <v>14</v>
      </c>
      <c r="E4" s="7"/>
      <c r="F4" s="8" t="s">
        <v>15</v>
      </c>
      <c r="G4" s="8" t="s">
        <v>16</v>
      </c>
    </row>
    <row r="5" s="1" customFormat="1" ht="20.1" customHeight="1" spans="1:7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</row>
    <row r="6" s="2" customFormat="1" ht="43" customHeight="1" spans="1:7">
      <c r="A6" s="9">
        <v>1</v>
      </c>
      <c r="B6" s="10" t="s">
        <v>24</v>
      </c>
      <c r="C6" s="11" t="s">
        <v>25</v>
      </c>
      <c r="D6" s="12">
        <v>520</v>
      </c>
      <c r="E6" s="13">
        <v>1</v>
      </c>
      <c r="F6" s="13">
        <v>62</v>
      </c>
      <c r="G6" s="13">
        <f t="shared" ref="G6:G13" si="0">F6*E6*D6</f>
        <v>32240</v>
      </c>
    </row>
    <row r="7" s="3" customFormat="1" ht="21" customHeight="1" spans="1:7">
      <c r="A7" s="14">
        <v>2</v>
      </c>
      <c r="B7" s="15" t="s">
        <v>26</v>
      </c>
      <c r="C7" s="11" t="s">
        <v>27</v>
      </c>
      <c r="D7" s="12">
        <v>138</v>
      </c>
      <c r="E7" s="13">
        <v>1</v>
      </c>
      <c r="F7" s="13">
        <v>112</v>
      </c>
      <c r="G7" s="13">
        <f t="shared" si="0"/>
        <v>15456</v>
      </c>
    </row>
    <row r="8" s="2" customFormat="1" ht="18" customHeight="1" spans="1:7">
      <c r="A8" s="14"/>
      <c r="B8" s="15"/>
      <c r="C8" s="11" t="s">
        <v>28</v>
      </c>
      <c r="D8" s="12">
        <v>115</v>
      </c>
      <c r="E8" s="13">
        <v>1</v>
      </c>
      <c r="F8" s="13">
        <v>200</v>
      </c>
      <c r="G8" s="13">
        <f t="shared" si="0"/>
        <v>23000</v>
      </c>
    </row>
    <row r="9" s="4" customFormat="1" ht="31" customHeight="1" spans="1:7">
      <c r="A9" s="14">
        <v>3</v>
      </c>
      <c r="B9" s="16" t="s">
        <v>29</v>
      </c>
      <c r="C9" s="11" t="s">
        <v>30</v>
      </c>
      <c r="D9" s="12">
        <v>23000</v>
      </c>
      <c r="E9" s="13">
        <v>1</v>
      </c>
      <c r="F9" s="13">
        <v>1</v>
      </c>
      <c r="G9" s="13">
        <f t="shared" si="0"/>
        <v>23000</v>
      </c>
    </row>
    <row r="10" s="2" customFormat="1" ht="18" customHeight="1" spans="1:7">
      <c r="A10" s="17">
        <v>4</v>
      </c>
      <c r="B10" s="15" t="s">
        <v>31</v>
      </c>
      <c r="C10" s="11" t="s">
        <v>32</v>
      </c>
      <c r="D10" s="12">
        <v>800</v>
      </c>
      <c r="E10" s="13">
        <v>1</v>
      </c>
      <c r="F10" s="13">
        <v>2</v>
      </c>
      <c r="G10" s="13">
        <f t="shared" si="0"/>
        <v>1600</v>
      </c>
    </row>
    <row r="11" s="2" customFormat="1" ht="18" customHeight="1" spans="1:7">
      <c r="A11" s="17"/>
      <c r="B11" s="15"/>
      <c r="C11" s="11" t="s">
        <v>33</v>
      </c>
      <c r="D11" s="12">
        <v>800</v>
      </c>
      <c r="E11" s="13">
        <v>1</v>
      </c>
      <c r="F11" s="13">
        <v>2</v>
      </c>
      <c r="G11" s="13">
        <f t="shared" si="0"/>
        <v>1600</v>
      </c>
    </row>
    <row r="12" s="2" customFormat="1" ht="18" customHeight="1" spans="1:7">
      <c r="A12" s="17"/>
      <c r="B12" s="15"/>
      <c r="C12" s="18" t="s">
        <v>34</v>
      </c>
      <c r="D12" s="12">
        <v>1000</v>
      </c>
      <c r="E12" s="13">
        <v>1</v>
      </c>
      <c r="F12" s="13">
        <v>4</v>
      </c>
      <c r="G12" s="13">
        <f t="shared" si="0"/>
        <v>4000</v>
      </c>
    </row>
    <row r="13" s="3" customFormat="1" ht="20.1" customHeight="1" spans="1:9">
      <c r="A13" s="14">
        <v>7</v>
      </c>
      <c r="B13" s="14" t="s">
        <v>35</v>
      </c>
      <c r="C13" s="11" t="s">
        <v>36</v>
      </c>
      <c r="D13" s="19">
        <f>SUM(G6:G12)*14%</f>
        <v>14125.44</v>
      </c>
      <c r="E13" s="14">
        <v>1</v>
      </c>
      <c r="F13" s="14">
        <v>1</v>
      </c>
      <c r="G13" s="20">
        <f t="shared" si="0"/>
        <v>14125.44</v>
      </c>
      <c r="I13" s="25"/>
    </row>
    <row r="14" s="3" customFormat="1" ht="20.1" customHeight="1" spans="1:7">
      <c r="A14" s="14"/>
      <c r="B14" s="14" t="s">
        <v>37</v>
      </c>
      <c r="C14" s="14"/>
      <c r="D14" s="14"/>
      <c r="E14" s="14"/>
      <c r="F14" s="14"/>
      <c r="G14" s="21">
        <f>SUM(G6:G13)</f>
        <v>115021.44</v>
      </c>
    </row>
    <row r="15" s="3" customFormat="1" ht="20.1" customHeight="1" spans="1:7">
      <c r="A15" s="22"/>
      <c r="B15" s="22"/>
      <c r="C15" s="22" t="s">
        <v>38</v>
      </c>
      <c r="D15" s="22"/>
      <c r="E15" s="22"/>
      <c r="F15" s="22"/>
      <c r="G15" s="22"/>
    </row>
    <row r="16" s="3" customFormat="1" ht="20.1" customHeight="1" spans="1:7">
      <c r="A16" s="22" t="s">
        <v>39</v>
      </c>
      <c r="B16" s="22"/>
      <c r="C16" s="23"/>
      <c r="D16" s="22" t="s">
        <v>40</v>
      </c>
      <c r="E16" s="22"/>
      <c r="F16" s="22"/>
      <c r="G16" s="24"/>
    </row>
    <row r="17" s="3" customFormat="1" ht="20.1" customHeight="1" spans="3:3">
      <c r="C17" s="25"/>
    </row>
    <row r="18" s="3" customFormat="1" spans="3:3">
      <c r="C18" s="25"/>
    </row>
    <row r="19" s="3" customFormat="1" spans="3:7">
      <c r="C19" s="25"/>
      <c r="G19" s="26"/>
    </row>
    <row r="20" s="3" customFormat="1" spans="3:3">
      <c r="C20" s="25"/>
    </row>
    <row r="21" s="3" customFormat="1" spans="3:3">
      <c r="C21" s="25"/>
    </row>
    <row r="22" s="3" customFormat="1" spans="3:3">
      <c r="C22" s="25"/>
    </row>
    <row r="23" s="3" customFormat="1" spans="3:3">
      <c r="C23" s="25"/>
    </row>
    <row r="24" s="3" customFormat="1" spans="3:3">
      <c r="C24" s="25"/>
    </row>
    <row r="25" s="3" customFormat="1" spans="3:3">
      <c r="C25" s="25"/>
    </row>
    <row r="26" s="3" customFormat="1" spans="3:3">
      <c r="C26" s="25"/>
    </row>
    <row r="27" s="3" customFormat="1" spans="3:3">
      <c r="C27" s="25"/>
    </row>
  </sheetData>
  <mergeCells count="12">
    <mergeCell ref="A1:G1"/>
    <mergeCell ref="D2:E2"/>
    <mergeCell ref="D3:E3"/>
    <mergeCell ref="D4:E4"/>
    <mergeCell ref="B14:E14"/>
    <mergeCell ref="C15:G15"/>
    <mergeCell ref="A16:B16"/>
    <mergeCell ref="D16:E16"/>
    <mergeCell ref="A7:A8"/>
    <mergeCell ref="A10:A12"/>
    <mergeCell ref="B7:B8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2021-11-01T13:11:00Z</dcterms:created>
  <dcterms:modified xsi:type="dcterms:W3CDTF">2021-11-15T03:30:23Z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F8155EEDDA404D158796B1BE6D2BA6EC</vt:lpwstr>
  </property>
  <property fmtid="{D5CDD505-2E9C-101B-9397-08002B2CF9AE}" pid="3" name="KSOProductBuildVer">
    <vt:lpwstr>2052-11.1.0.11045</vt:lpwstr>
  </property>
</Properties>
</file>