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<sst xmlns="http://schemas.openxmlformats.org/spreadsheetml/2006/main" count="117" uniqueCount="90">
  <si>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</si>
  <si>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</si>
  <si>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</si>
  <si>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</si>
  <si>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</si>
  <si>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</si>
  <si>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</si>
  <si>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</si>
  <si>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</si>
  <si>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</si>
  <si>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</si>
  <si>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</si>
  <si>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</si>
  <si>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</si>
  <si>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</si>
  <si>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</si>
  <si>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</si>
  <si>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</si>
  <si>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</si>
  <si>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</si>
  <si>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</si>
  <si>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</si>
  <si>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</si>
  <si>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</si>
  <si>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8.12-8.16 张羽 于畅 姚艺婷 陈佳伟 杨岩 陈微微 宋双双住宿费</t>
  </si>
  <si>
    <t>市内交通（打车）</t>
  </si>
  <si>
    <t>其他</t>
  </si>
  <si>
    <t>过路费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</si>
  <si>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</si>
  <si>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</si>
  <si>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</si>
  <si>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</si>
  <si>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</si>
  <si>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</si>
  <si>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</si>
  <si>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</si>
  <si>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</si>
  <si>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</si>
  <si>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</si>
  <si>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</si>
  <si>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</si>
  <si>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</si>
  <si>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团号：HMZA-190817-QSK182</t>
  </si>
  <si>
    <t>会议日期：8.12-8.21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</si>
  <si>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</si>
  <si>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</si>
  <si>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</si>
  <si>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</si>
  <si>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</si>
  <si>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</si>
  <si>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</si>
  <si>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</si>
  <si>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</si>
  <si>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</si>
  <si>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</si>
  <si>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</si>
  <si>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</si>
  <si>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</si>
  <si>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</si>
  <si>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</si>
  <si>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</si>
  <si>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</si>
  <si>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</si>
  <si>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</si>
  <si>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</si>
  <si>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</si>
  <si>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</si>
  <si>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</si>
  <si>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</si>
  <si>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</si>
  <si>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</si>
  <si>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</si>
  <si>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</si>
  <si>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</si>
  <si>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</si>
  <si>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</si>
  <si>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</si>
  <si>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</si>
  <si>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</si>
  <si>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</si>
  <si>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台卡 签到表 打印费用</t>
  </si>
  <si>
    <t>霍姐住宿费（票遗失）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</si>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</sst>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12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6" fillId="20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6" borderId="2" xfId="50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7" fillId="0" borderId="8" xfId="50" applyFont="1" applyBorder="1">
      <alignment vertical="center"/>
    </xf>
    <xf numFmtId="0" fontId="7" fillId="0" borderId="9" xfId="50" applyFont="1" applyBorder="1">
      <alignment vertical="center"/>
    </xf>
    <xf numFmtId="0" fontId="7" fillId="0" borderId="9" xfId="50" applyFont="1" applyBorder="1" applyAlignment="1">
      <alignment horizontal="right" vertical="center"/>
    </xf>
    <xf numFmtId="0" fontId="7" fillId="9" borderId="9" xfId="50" applyFont="1" applyFill="1" applyBorder="1" applyAlignment="1">
      <alignment horizontal="center" vertical="center"/>
    </xf>
    <xf numFmtId="0" fontId="7" fillId="0" borderId="10" xfId="50" applyFont="1" applyBorder="1">
      <alignment vertical="center"/>
    </xf>
    <xf numFmtId="0" fontId="7" fillId="0" borderId="0" xfId="50" applyFont="1" applyBorder="1">
      <alignment vertical="center"/>
    </xf>
    <xf numFmtId="0" fontId="7" fillId="0" borderId="0" xfId="50" applyFont="1" applyBorder="1" applyAlignment="1">
      <alignment horizontal="right" vertical="center"/>
    </xf>
    <xf numFmtId="0" fontId="7" fillId="9" borderId="0" xfId="50" applyFont="1" applyFill="1" applyBorder="1" applyAlignment="1">
      <alignment horizontal="center" vertical="center"/>
    </xf>
    <xf numFmtId="0" fontId="7" fillId="0" borderId="11" xfId="50" applyFont="1" applyBorder="1">
      <alignment vertical="center"/>
    </xf>
    <xf numFmtId="0" fontId="7" fillId="0" borderId="1" xfId="50" applyFont="1" applyBorder="1">
      <alignment vertical="center"/>
    </xf>
    <xf numFmtId="0" fontId="7" fillId="0" borderId="1" xfId="50" applyFont="1" applyBorder="1" applyAlignment="1">
      <alignment horizontal="right" vertical="center"/>
    </xf>
    <xf numFmtId="0" fontId="7" fillId="9" borderId="1" xfId="50" applyFont="1" applyFill="1" applyBorder="1" applyAlignment="1">
      <alignment horizontal="center" vertical="center"/>
    </xf>
    <xf numFmtId="0" fontId="7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7" fillId="6" borderId="6" xfId="50" applyFont="1" applyFill="1" applyBorder="1" applyAlignment="1">
      <alignment horizontal="center" vertical="center"/>
    </xf>
    <xf numFmtId="0" fontId="7" fillId="6" borderId="12" xfId="50" applyFont="1" applyFill="1" applyBorder="1" applyAlignment="1">
      <alignment horizontal="center" vertical="center"/>
    </xf>
    <xf numFmtId="0" fontId="7" fillId="6" borderId="3" xfId="50" applyFont="1" applyFill="1" applyBorder="1" applyAlignment="1">
      <alignment horizontal="center" vertical="center"/>
    </xf>
    <xf numFmtId="179" fontId="7" fillId="6" borderId="2" xfId="50" applyNumberFormat="1" applyFont="1" applyFill="1" applyBorder="1" applyAlignment="1">
      <alignment horizontal="center" vertical="center"/>
    </xf>
    <xf numFmtId="0" fontId="7" fillId="6" borderId="5" xfId="50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/>
    </xf>
    <xf numFmtId="0" fontId="7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7" fillId="9" borderId="13" xfId="50" applyFont="1" applyFill="1" applyBorder="1" applyAlignment="1">
      <alignment horizontal="center" vertical="center"/>
    </xf>
    <xf numFmtId="0" fontId="7" fillId="9" borderId="14" xfId="50" applyFont="1" applyFill="1" applyBorder="1" applyAlignment="1">
      <alignment horizontal="center" vertical="center"/>
    </xf>
    <xf numFmtId="0" fontId="7" fillId="0" borderId="0" xfId="50" applyFont="1" applyFill="1" applyBorder="1">
      <alignment vertical="center"/>
    </xf>
    <xf numFmtId="14" fontId="7" fillId="9" borderId="0" xfId="50" applyNumberFormat="1" applyFont="1" applyFill="1" applyBorder="1" applyAlignment="1">
      <alignment horizontal="center" vertical="center"/>
    </xf>
    <xf numFmtId="0" fontId="7" fillId="0" borderId="1" xfId="50" applyFont="1" applyFill="1" applyBorder="1">
      <alignment vertical="center"/>
    </xf>
    <xf numFmtId="0" fontId="7" fillId="9" borderId="15" xfId="50" applyFont="1" applyFill="1" applyBorder="1" applyAlignment="1">
      <alignment horizontal="center" vertical="center"/>
    </xf>
    <xf numFmtId="179" fontId="7" fillId="6" borderId="6" xfId="50" applyNumberFormat="1" applyFont="1" applyFill="1" applyBorder="1" applyAlignment="1">
      <alignment horizontal="center" vertical="center"/>
    </xf>
    <xf numFmtId="179" fontId="7" fillId="6" borderId="12" xfId="50" applyNumberFormat="1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vertical="center" wrapText="1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7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58" fontId="7" fillId="9" borderId="0" xfId="50" applyNumberFormat="1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A28" workbookViewId="0">
      <selection activeCell="H36" sqref="H3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2"/>
      <c r="C4" s="52"/>
      <c r="D4" s="52"/>
      <c r="E4" s="52"/>
      <c r="F4" s="52"/>
      <c r="G4" s="52"/>
      <c r="H4" s="52"/>
      <c r="I4" s="52"/>
      <c r="J4" s="52"/>
      <c r="K4" s="83"/>
    </row>
    <row r="5" ht="20.1" customHeight="1" spans="2:11">
      <c r="B5" s="53"/>
      <c r="C5" s="54"/>
      <c r="D5" s="55" t="s">
        <v>1</v>
      </c>
      <c r="E5" s="55"/>
      <c r="F5" s="56" t="s">
        <v>2</v>
      </c>
      <c r="G5" s="56"/>
      <c r="H5" s="55" t="s">
        <v>3</v>
      </c>
      <c r="I5" s="54"/>
      <c r="J5" s="56" t="s">
        <v>4</v>
      </c>
      <c r="K5" s="84"/>
    </row>
    <row r="6" ht="20.1" customHeight="1" spans="2:11">
      <c r="B6" s="57"/>
      <c r="C6" s="58"/>
      <c r="D6" s="59" t="s">
        <v>5</v>
      </c>
      <c r="E6" s="59"/>
      <c r="F6" s="60" t="s">
        <v>6</v>
      </c>
      <c r="G6" s="60"/>
      <c r="H6" s="59" t="s">
        <v>7</v>
      </c>
      <c r="I6" s="58"/>
      <c r="J6" s="60" t="s">
        <v>8</v>
      </c>
      <c r="K6" s="85"/>
    </row>
    <row r="7" ht="20.1" customHeight="1" spans="2:11">
      <c r="B7" s="57"/>
      <c r="C7" s="58"/>
      <c r="D7" s="59" t="s">
        <v>9</v>
      </c>
      <c r="E7" s="59"/>
      <c r="F7" s="60" t="s">
        <v>10</v>
      </c>
      <c r="G7" s="60"/>
      <c r="H7" s="59" t="s">
        <v>11</v>
      </c>
      <c r="I7" s="86"/>
      <c r="J7" s="87">
        <v>43699</v>
      </c>
      <c r="K7" s="85"/>
    </row>
    <row r="8" ht="20.1" customHeight="1" spans="2:11">
      <c r="B8" s="61"/>
      <c r="C8" s="62"/>
      <c r="D8" s="63"/>
      <c r="E8" s="63"/>
      <c r="F8" s="64"/>
      <c r="G8" s="64"/>
      <c r="H8" s="63" t="s">
        <v>12</v>
      </c>
      <c r="I8" s="88"/>
      <c r="J8" s="64" t="s">
        <v>13</v>
      </c>
      <c r="K8" s="89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65"/>
    </row>
    <row r="10" ht="20.1" customHeight="1" spans="2:11">
      <c r="B10" s="66" t="s">
        <v>14</v>
      </c>
      <c r="C10" s="67"/>
      <c r="D10" s="68" t="s">
        <v>15</v>
      </c>
      <c r="E10" s="68" t="s">
        <v>16</v>
      </c>
      <c r="F10" s="69"/>
      <c r="G10" s="70" t="s">
        <v>17</v>
      </c>
      <c r="H10" s="69" t="s">
        <v>18</v>
      </c>
      <c r="I10" s="68" t="s">
        <v>19</v>
      </c>
      <c r="J10" s="69"/>
      <c r="K10" s="70" t="s">
        <v>20</v>
      </c>
    </row>
    <row r="11" ht="20.1" customHeight="1" spans="2:11">
      <c r="B11" s="71">
        <v>1</v>
      </c>
      <c r="C11" s="72"/>
      <c r="D11" s="73" t="s">
        <v>21</v>
      </c>
      <c r="E11" s="71" t="s">
        <v>22</v>
      </c>
      <c r="F11" s="72"/>
      <c r="G11" s="74">
        <v>0</v>
      </c>
      <c r="H11" s="74">
        <v>0</v>
      </c>
      <c r="I11" s="90">
        <v>0</v>
      </c>
      <c r="J11" s="91"/>
      <c r="K11" s="47"/>
    </row>
    <row r="12" ht="31" customHeight="1" spans="2:11">
      <c r="B12" s="71">
        <v>2</v>
      </c>
      <c r="C12" s="72"/>
      <c r="D12" s="75"/>
      <c r="E12" s="71" t="s">
        <v>23</v>
      </c>
      <c r="F12" s="72"/>
      <c r="G12" s="74">
        <v>3844</v>
      </c>
      <c r="H12" s="74">
        <v>3844</v>
      </c>
      <c r="I12" s="90">
        <v>0</v>
      </c>
      <c r="J12" s="91"/>
      <c r="K12" s="92" t="s">
        <v>24</v>
      </c>
    </row>
    <row r="13" ht="27" customHeight="1" spans="2:11">
      <c r="B13" s="71">
        <v>3</v>
      </c>
      <c r="C13" s="72"/>
      <c r="D13" s="75"/>
      <c r="E13" s="71" t="s">
        <v>23</v>
      </c>
      <c r="F13" s="72"/>
      <c r="G13" s="74">
        <v>2772</v>
      </c>
      <c r="H13" s="74">
        <v>2772</v>
      </c>
      <c r="I13" s="90">
        <v>0</v>
      </c>
      <c r="J13" s="91"/>
      <c r="K13" s="92" t="s">
        <v>24</v>
      </c>
    </row>
    <row r="14" ht="20.1" customHeight="1" spans="2:11">
      <c r="B14" s="71">
        <v>4</v>
      </c>
      <c r="C14" s="72"/>
      <c r="D14" s="75"/>
      <c r="E14" s="71" t="s">
        <v>25</v>
      </c>
      <c r="F14" s="72"/>
      <c r="G14" s="74">
        <v>0</v>
      </c>
      <c r="H14" s="74">
        <v>0</v>
      </c>
      <c r="I14" s="90">
        <v>0</v>
      </c>
      <c r="J14" s="91"/>
      <c r="K14" s="47"/>
    </row>
    <row r="15" ht="17" customHeight="1" spans="2:11">
      <c r="B15" s="71">
        <v>5</v>
      </c>
      <c r="C15" s="72"/>
      <c r="D15" s="75"/>
      <c r="E15" s="71" t="s">
        <v>25</v>
      </c>
      <c r="F15" s="72"/>
      <c r="G15" s="74">
        <v>0</v>
      </c>
      <c r="H15" s="74">
        <v>0</v>
      </c>
      <c r="I15" s="90">
        <v>0</v>
      </c>
      <c r="J15" s="91"/>
      <c r="K15" s="92"/>
    </row>
    <row r="16" ht="20.1" customHeight="1" spans="2:11">
      <c r="B16" s="71">
        <v>6</v>
      </c>
      <c r="C16" s="72"/>
      <c r="D16" s="75"/>
      <c r="E16" s="71" t="s">
        <v>25</v>
      </c>
      <c r="F16" s="72"/>
      <c r="G16" s="74">
        <v>0</v>
      </c>
      <c r="H16" s="74">
        <v>0</v>
      </c>
      <c r="I16" s="90">
        <v>0</v>
      </c>
      <c r="J16" s="91"/>
      <c r="K16" s="92"/>
    </row>
    <row r="17" ht="20.1" customHeight="1" spans="2:11">
      <c r="B17" s="71">
        <v>7</v>
      </c>
      <c r="C17" s="72"/>
      <c r="D17" s="75"/>
      <c r="E17" s="71" t="s">
        <v>25</v>
      </c>
      <c r="F17" s="72"/>
      <c r="G17" s="74">
        <v>0</v>
      </c>
      <c r="H17" s="74">
        <v>0</v>
      </c>
      <c r="I17" s="90">
        <v>0</v>
      </c>
      <c r="J17" s="91"/>
      <c r="K17" s="92"/>
    </row>
    <row r="18" ht="20.1" customHeight="1" spans="2:11">
      <c r="B18" s="71">
        <v>8</v>
      </c>
      <c r="C18" s="72"/>
      <c r="D18" s="73" t="s">
        <v>26</v>
      </c>
      <c r="E18" s="76" t="s">
        <v>27</v>
      </c>
      <c r="F18" s="76"/>
      <c r="G18" s="74">
        <v>0</v>
      </c>
      <c r="H18" s="74">
        <v>0</v>
      </c>
      <c r="I18" s="90">
        <v>0</v>
      </c>
      <c r="J18" s="91"/>
      <c r="K18" s="92"/>
    </row>
    <row r="19" ht="20.1" customHeight="1" spans="2:11">
      <c r="B19" s="71">
        <v>9</v>
      </c>
      <c r="C19" s="72"/>
      <c r="D19" s="75"/>
      <c r="E19" s="76" t="s">
        <v>28</v>
      </c>
      <c r="F19" s="76"/>
      <c r="G19" s="74">
        <v>0</v>
      </c>
      <c r="H19" s="74">
        <v>0</v>
      </c>
      <c r="I19" s="90">
        <v>0</v>
      </c>
      <c r="J19" s="91"/>
      <c r="K19" s="47"/>
    </row>
    <row r="20" ht="20.1" customHeight="1" spans="2:11">
      <c r="B20" s="71">
        <v>10</v>
      </c>
      <c r="C20" s="72"/>
      <c r="D20" s="77"/>
      <c r="E20" s="76" t="s">
        <v>23</v>
      </c>
      <c r="F20" s="76"/>
      <c r="G20" s="74">
        <v>0</v>
      </c>
      <c r="H20" s="74">
        <v>0</v>
      </c>
      <c r="I20" s="90">
        <v>0</v>
      </c>
      <c r="J20" s="91"/>
      <c r="K20" s="47"/>
    </row>
    <row r="21" ht="20.1" customHeight="1" spans="2:11">
      <c r="B21" s="68" t="s">
        <v>29</v>
      </c>
      <c r="C21" s="78"/>
      <c r="D21" s="78"/>
      <c r="E21" s="78"/>
      <c r="F21" s="69"/>
      <c r="G21" s="79">
        <f>SUM(G11:G20)</f>
        <v>6616</v>
      </c>
      <c r="H21" s="79">
        <f>SUM(H11:H20)</f>
        <v>6616</v>
      </c>
      <c r="I21" s="93">
        <f>SUM(I11:J20)</f>
        <v>0</v>
      </c>
      <c r="J21" s="94"/>
      <c r="K21" s="95"/>
    </row>
    <row r="22" ht="20.1" customHeight="1" spans="2:11">
      <c r="B22" s="65"/>
      <c r="C22" s="65"/>
      <c r="D22" s="65"/>
      <c r="E22" s="65"/>
      <c r="F22" s="65"/>
      <c r="G22" s="65"/>
      <c r="H22" s="65"/>
      <c r="I22" s="65"/>
      <c r="J22" s="96"/>
      <c r="K22" s="65"/>
    </row>
    <row r="23" ht="20.1" customHeight="1" spans="2:11">
      <c r="B23" s="70" t="s">
        <v>18</v>
      </c>
      <c r="C23" s="70"/>
      <c r="D23" s="70"/>
      <c r="E23" s="70"/>
      <c r="F23" s="70"/>
      <c r="G23" s="70" t="s">
        <v>30</v>
      </c>
      <c r="H23" s="70"/>
      <c r="I23" s="70"/>
      <c r="J23" s="70"/>
      <c r="K23" s="70" t="s">
        <v>31</v>
      </c>
    </row>
    <row r="24" ht="20.1" customHeight="1" spans="2:11">
      <c r="B24" s="80">
        <f>H21</f>
        <v>6616</v>
      </c>
      <c r="C24" s="80"/>
      <c r="D24" s="80"/>
      <c r="E24" s="80"/>
      <c r="F24" s="80"/>
      <c r="G24" s="80">
        <f>I21</f>
        <v>0</v>
      </c>
      <c r="H24" s="80"/>
      <c r="I24" s="80"/>
      <c r="J24" s="80"/>
      <c r="K24" s="97">
        <f>SUM(B24:J24)</f>
        <v>6616</v>
      </c>
    </row>
    <row r="25" ht="20.1" customHeight="1" spans="2:11"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ht="20.1" customHeight="1" spans="2:11">
      <c r="B26" s="65" t="s">
        <v>32</v>
      </c>
      <c r="C26" s="65"/>
      <c r="D26" s="65"/>
      <c r="E26" s="65"/>
      <c r="F26" s="65" t="s">
        <v>33</v>
      </c>
      <c r="G26" s="65" t="s">
        <v>34</v>
      </c>
      <c r="H26" s="65"/>
      <c r="I26" s="65"/>
      <c r="J26" s="65" t="s">
        <v>35</v>
      </c>
      <c r="K26" s="65"/>
    </row>
    <row r="29" ht="17.4" spans="1:11">
      <c r="A29" s="4" t="s">
        <v>36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3"/>
      <c r="C31" s="54"/>
      <c r="D31" s="55" t="s">
        <v>1</v>
      </c>
      <c r="E31" s="55"/>
      <c r="F31" s="56" t="str">
        <f>F5</f>
        <v>张羽</v>
      </c>
      <c r="G31" s="56"/>
      <c r="H31" s="55" t="s">
        <v>3</v>
      </c>
      <c r="I31" s="54"/>
      <c r="J31" s="56" t="str">
        <f>J5</f>
        <v>人事行政助理</v>
      </c>
      <c r="K31" s="84"/>
    </row>
    <row r="32" ht="20.1" customHeight="1" spans="2:11">
      <c r="B32" s="57"/>
      <c r="C32" s="58"/>
      <c r="D32" s="59" t="s">
        <v>5</v>
      </c>
      <c r="E32" s="59"/>
      <c r="F32" s="60" t="str">
        <f>F6</f>
        <v>上海</v>
      </c>
      <c r="G32" s="60"/>
      <c r="H32" s="59" t="s">
        <v>7</v>
      </c>
      <c r="I32" s="58"/>
      <c r="J32" s="60" t="str">
        <f>J6</f>
        <v>人事行政部</v>
      </c>
      <c r="K32" s="85"/>
    </row>
    <row r="33" ht="20.1" customHeight="1" spans="2:11">
      <c r="B33" s="57"/>
      <c r="C33" s="58"/>
      <c r="D33" s="59" t="s">
        <v>9</v>
      </c>
      <c r="E33" s="59"/>
      <c r="F33" s="60" t="str">
        <f>F7</f>
        <v>8.12-8.21</v>
      </c>
      <c r="G33" s="60"/>
      <c r="H33" s="59" t="s">
        <v>11</v>
      </c>
      <c r="I33" s="86"/>
      <c r="J33" s="98">
        <v>43699</v>
      </c>
      <c r="K33" s="85"/>
    </row>
    <row r="34" ht="20.1" customHeight="1" spans="2:11">
      <c r="B34" s="61"/>
      <c r="C34" s="62"/>
      <c r="D34" s="63"/>
      <c r="E34" s="63"/>
      <c r="F34" s="64"/>
      <c r="G34" s="64"/>
      <c r="H34" s="63" t="s">
        <v>12</v>
      </c>
      <c r="I34" s="88"/>
      <c r="J34" s="64" t="str">
        <f>J8</f>
        <v>HMZA-190817-QSK182</v>
      </c>
      <c r="K34" s="89"/>
    </row>
    <row r="35" ht="20.1" customHeight="1"/>
    <row r="36" ht="20.1" customHeight="1" spans="2:11">
      <c r="B36" s="76"/>
      <c r="C36" s="76"/>
      <c r="D36" s="81" t="s">
        <v>37</v>
      </c>
      <c r="E36" s="76" t="s">
        <v>38</v>
      </c>
      <c r="F36" s="76"/>
      <c r="G36" s="74" t="s">
        <v>39</v>
      </c>
      <c r="H36" s="74" t="s">
        <v>40</v>
      </c>
      <c r="I36" s="74" t="s">
        <v>29</v>
      </c>
      <c r="J36" s="74"/>
      <c r="K36" s="99" t="s">
        <v>20</v>
      </c>
    </row>
    <row r="37" ht="20.1" customHeight="1" spans="2:11">
      <c r="B37" s="76">
        <v>1</v>
      </c>
      <c r="C37" s="76"/>
      <c r="D37" s="82"/>
      <c r="E37" s="76"/>
      <c r="F37" s="76"/>
      <c r="G37" s="74"/>
      <c r="H37" s="74"/>
      <c r="I37" s="90"/>
      <c r="J37" s="91"/>
      <c r="K37" s="92"/>
    </row>
    <row r="38" ht="20.1" customHeight="1" spans="2:11">
      <c r="B38" s="76">
        <v>2</v>
      </c>
      <c r="C38" s="76"/>
      <c r="D38" s="82"/>
      <c r="E38" s="76"/>
      <c r="F38" s="76"/>
      <c r="G38" s="74"/>
      <c r="H38" s="74"/>
      <c r="I38" s="90"/>
      <c r="J38" s="91"/>
      <c r="K38" s="92"/>
    </row>
    <row r="39" ht="20.1" customHeight="1" spans="2:11">
      <c r="B39" s="76">
        <v>3</v>
      </c>
      <c r="C39" s="76"/>
      <c r="D39" s="82"/>
      <c r="E39" s="76"/>
      <c r="F39" s="76"/>
      <c r="G39" s="74"/>
      <c r="H39" s="74"/>
      <c r="I39" s="90"/>
      <c r="J39" s="91"/>
      <c r="K39" s="92"/>
    </row>
    <row r="40" ht="20.1" customHeight="1" spans="2:11">
      <c r="B40" s="68" t="s">
        <v>29</v>
      </c>
      <c r="C40" s="78"/>
      <c r="D40" s="78"/>
      <c r="E40" s="78"/>
      <c r="F40" s="69"/>
      <c r="G40" s="79"/>
      <c r="H40" s="79">
        <f>SUM(H22:H39)</f>
        <v>0</v>
      </c>
      <c r="I40" s="93">
        <f>SUM(I37:J39)</f>
        <v>0</v>
      </c>
      <c r="J40" s="94"/>
      <c r="K40" s="95"/>
    </row>
    <row r="41" ht="20.1" customHeight="1" spans="2:11">
      <c r="B41" s="65" t="s">
        <v>32</v>
      </c>
      <c r="C41" s="65"/>
      <c r="D41" s="65"/>
      <c r="E41" s="65"/>
      <c r="F41" s="65" t="s">
        <v>33</v>
      </c>
      <c r="G41" s="65" t="s">
        <v>34</v>
      </c>
      <c r="H41" s="65"/>
      <c r="I41" s="65"/>
      <c r="J41" s="65" t="s">
        <v>35</v>
      </c>
      <c r="K41" s="65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J8" sqref="J8:J13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7777777777778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56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58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67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69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70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28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26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>F45+G45</f>
        <v>0</v>
      </c>
      <c r="I45" s="47" t="s">
        <v>80</v>
      </c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47" t="s">
        <v>81</v>
      </c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82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29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8"/>
    </row>
    <row r="57" customHeight="1" spans="1:9">
      <c r="A57" s="27" t="s">
        <v>83</v>
      </c>
      <c r="B57" s="28"/>
      <c r="C57" s="29" t="s">
        <v>84</v>
      </c>
      <c r="D57" s="29"/>
      <c r="E57" s="29" t="s">
        <v>85</v>
      </c>
      <c r="F57" s="29"/>
      <c r="G57" s="29" t="s">
        <v>86</v>
      </c>
      <c r="H57" s="29"/>
      <c r="I57" s="49" t="s">
        <v>87</v>
      </c>
    </row>
    <row r="58" customHeight="1" spans="1:9">
      <c r="A58" s="30">
        <f>E53</f>
        <v>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0">
        <f>A58-C58</f>
        <v>0</v>
      </c>
    </row>
    <row r="60" customHeight="1" spans="1:9">
      <c r="A60" s="32" t="s">
        <v>88</v>
      </c>
      <c r="B60" s="33"/>
      <c r="C60" s="34" t="s">
        <v>33</v>
      </c>
      <c r="D60" s="32"/>
      <c r="E60" s="32" t="s">
        <v>89</v>
      </c>
      <c r="F60" s="32"/>
      <c r="G60" s="32" t="s">
        <v>35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2017-09-06T05:53:00Z</cp:lastPrinted>
  <dcterms:modified xsi:type="dcterms:W3CDTF">2019-09-12T04:21:35Z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