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 activeTab="1"/>
  </bookViews>
  <sheets>
    <sheet name="员工报销明细" sheetId="3" r:id="rId1"/>
    <sheet name="员工差旅明细" sheetId="4" r:id="rId2"/>
  </sheets>
  <calcPr calcId="144525"/>
</workbook>
</file>

<file path=xl/sharedStrings.xml><?xml version="1.0" encoding="utf-8"?>
<sst xmlns="http://schemas.openxmlformats.org/spreadsheetml/2006/main" count="112" uniqueCount="85">
  <si>
    <t>【借款报销单】</t>
  </si>
  <si>
    <t>团号：HMJB-210525-WFY220</t>
  </si>
  <si>
    <t>会议日期：2021.5.25-5.29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</si>
  <si>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</si>
  <si>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</si>
  <si>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</si>
  <si>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</si>
  <si>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</si>
  <si>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</si>
  <si>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</si>
  <si>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</si>
  <si>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</si>
  <si>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</si>
  <si>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</si>
  <si>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</si>
  <si>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</si>
  <si>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</si>
  <si>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</si>
  <si>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</si>
  <si>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</si>
  <si>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</si>
  <si>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</si>
  <si>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</si>
  <si>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</si>
  <si>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</si>
  <si>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</si>
  <si>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</si>
  <si>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</si>
  <si>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</si>
  <si>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</si>
  <si>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</si>
  <si>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</si>
  <si>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</si>
  <si>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</si>
  <si>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</si>
  <si>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</si>
  <si>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</si>
  <si>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</si>
  <si>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</si>
  <si>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</si>
  <si>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</si>
  <si>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</si>
  <si>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</si>
  <si>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</si>
  <si>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</si>
  <si>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</si>
  <si>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</si>
  <si>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</si>
  <si>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</si>
  <si>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</si>
  <si>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</si>
  <si>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</si>
  <si>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</si>
  <si>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</si>
  <si>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</si>
  <si>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</si>
  <si>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</si>
  <si>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</si>
  <si>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</si>
  <si>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</si>
  <si>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</si>
  <si>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</si>
  <si>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</t>
  </si>
  <si>
    <t>报销日期:</t>
  </si>
  <si>
    <t>团号:</t>
  </si>
  <si>
    <t>HMJB-230117-ANZ294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</si>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</sst>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178" formatCode="#,##0.00;[Red]#,##0.00"/>
    <numFmt numFmtId="179" formatCode="0.00_);[Red]\(0.00\)"/>
    <numFmt numFmtId="180" formatCode="_-&quot;NT$&quot;* #,##0.00_-;\-&quot;NT$&quot;* #,##0.00_-;_-&quot;NT$&quot;* &quot;-&quot;??_-;_-@_-"/>
    <numFmt numFmtId="181" formatCode="#,##0.00_ "/>
    <numFmt numFmtId="182" formatCode="_-&quot;NT$&quot;* #,##0_-;\-&quot;NT$&quot;* #,##0_-;_-&quot;NT$&quot;* &quot;-&quot;_-;_-@_-"/>
    <numFmt numFmtId="41" formatCode="_-* #,##0_-;\-* #,##0_-;_-* &quot;-&quot;_-;_-@_-"/>
    <numFmt numFmtId="43" formatCode="_-* #,##0.00_-;\-* #,##0.00_-;_-* &quot;-&quot;??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9C000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182" fontId="1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6" fillId="18" borderId="22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1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18" borderId="16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4" borderId="17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0" fontId="10" fillId="0" borderId="0" applyFon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1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81" fontId="3" fillId="0" borderId="0" xfId="1" applyNumberFormat="1" applyFont="1" applyBorder="1" applyAlignment="1">
      <alignment horizontal="left" vertical="center"/>
    </xf>
    <xf numFmtId="177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1" fontId="8" fillId="2" borderId="6" xfId="0" applyNumberFormat="1" applyFont="1" applyFill="1" applyBorder="1" applyAlignment="1">
      <alignment horizontal="center" vertical="center"/>
    </xf>
    <xf numFmtId="181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O11" sqref="O11"/>
    </sheetView>
  </sheetViews>
  <sheetFormatPr defaultColWidth="9" defaultRowHeight="21" customHeight="1"/>
  <cols>
    <col min="1" max="1" width="9" style="64"/>
    <col min="2" max="2" width="16.7788461538462" customWidth="1"/>
    <col min="3" max="3" width="9" style="65"/>
    <col min="6" max="6" width="11.6634615384615" customWidth="1"/>
    <col min="8" max="8" width="11.6634615384615" customWidth="1"/>
    <col min="9" max="9" width="24.8846153846154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95" t="s">
        <v>6</v>
      </c>
      <c r="G6" s="95"/>
      <c r="H6" s="95"/>
      <c r="I6" s="95"/>
      <c r="J6" s="67" t="s">
        <v>7</v>
      </c>
    </row>
    <row r="7" customHeight="1" spans="1:10">
      <c r="A7" s="66"/>
      <c r="B7" s="67"/>
      <c r="C7" s="69" t="s">
        <v>8</v>
      </c>
      <c r="D7" s="70" t="s">
        <v>9</v>
      </c>
      <c r="E7" s="68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7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7"/>
      <c r="J8" s="98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7"/>
      <c r="J9" s="99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7"/>
      <c r="J10" s="99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7"/>
      <c r="J11" s="99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7"/>
      <c r="J12" s="99"/>
    </row>
    <row r="13" s="63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100"/>
      <c r="J13" s="101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7"/>
      <c r="J14" s="98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7"/>
      <c r="J15" s="99"/>
    </row>
    <row r="16" s="63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100"/>
      <c r="J16" s="101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/>
      <c r="G17" s="73">
        <v>0</v>
      </c>
      <c r="H17" s="73">
        <f t="shared" si="0"/>
        <v>0</v>
      </c>
      <c r="I17" s="97"/>
      <c r="J17" s="102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7"/>
      <c r="J18" s="103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7"/>
      <c r="J19" s="103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7"/>
      <c r="J20" s="103"/>
    </row>
    <row r="21" s="63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100"/>
      <c r="J21" s="104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831</v>
      </c>
      <c r="H22" s="73">
        <f t="shared" si="0"/>
        <v>831</v>
      </c>
      <c r="I22" s="97"/>
      <c r="J22" s="102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7"/>
      <c r="J23" s="103"/>
    </row>
    <row r="24" s="63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831</v>
      </c>
      <c r="H24" s="77">
        <f t="shared" si="7"/>
        <v>831</v>
      </c>
      <c r="I24" s="100"/>
      <c r="J24" s="104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7"/>
      <c r="J25" s="98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7"/>
      <c r="J26" s="99"/>
    </row>
    <row r="27" s="63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100"/>
      <c r="J27" s="101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7"/>
      <c r="J28" s="98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7"/>
      <c r="J29" s="103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7"/>
      <c r="J30" s="103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7"/>
      <c r="J31" s="103"/>
    </row>
    <row r="32" s="63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100"/>
      <c r="J32" s="104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7"/>
      <c r="J33" s="105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7"/>
      <c r="J34" s="106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7"/>
      <c r="J35" s="106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7"/>
      <c r="J36" s="106"/>
    </row>
    <row r="37" s="63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100"/>
      <c r="J37" s="107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7"/>
      <c r="J38" s="102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7"/>
      <c r="J39" s="103"/>
    </row>
    <row r="40" s="63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100"/>
      <c r="J40" s="104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7"/>
      <c r="J41" s="98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7"/>
      <c r="J42" s="99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7"/>
      <c r="J43" s="99"/>
    </row>
    <row r="44" s="63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100"/>
      <c r="J44" s="101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40"/>
      <c r="G45" s="73">
        <v>0</v>
      </c>
      <c r="H45" s="73">
        <f t="shared" si="0"/>
        <v>0</v>
      </c>
      <c r="I45" s="53"/>
      <c r="J45" s="105"/>
    </row>
    <row r="46" customHeight="1" spans="1:10">
      <c r="A46" s="84"/>
      <c r="B46" s="72"/>
      <c r="C46" s="73"/>
      <c r="D46" s="74"/>
      <c r="E46" s="73"/>
      <c r="F46" s="40"/>
      <c r="G46" s="73">
        <v>0</v>
      </c>
      <c r="H46" s="73">
        <f t="shared" ref="H46:H51" si="19">F46+G46</f>
        <v>0</v>
      </c>
      <c r="I46" s="53"/>
      <c r="J46" s="106"/>
    </row>
    <row r="47" customHeight="1" spans="1:10">
      <c r="A47" s="84"/>
      <c r="B47" s="72"/>
      <c r="C47" s="73"/>
      <c r="D47" s="74"/>
      <c r="E47" s="73"/>
      <c r="F47" s="40"/>
      <c r="G47" s="73">
        <v>0</v>
      </c>
      <c r="H47" s="73">
        <f t="shared" si="19"/>
        <v>0</v>
      </c>
      <c r="I47" s="53"/>
      <c r="J47" s="106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7"/>
      <c r="J48" s="106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7"/>
      <c r="J49" s="106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7"/>
      <c r="J50" s="106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7"/>
      <c r="J51" s="106"/>
    </row>
    <row r="52" s="63" customFormat="1" customHeight="1" spans="1:10">
      <c r="A52" s="75"/>
      <c r="B52" s="76" t="s">
        <v>42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0</v>
      </c>
      <c r="G52" s="77">
        <f t="shared" ref="G52:H52" si="21">SUM(G45:G51)</f>
        <v>0</v>
      </c>
      <c r="H52" s="77">
        <f t="shared" si="21"/>
        <v>0</v>
      </c>
      <c r="I52" s="100"/>
      <c r="J52" s="107"/>
    </row>
    <row r="53" customHeight="1" spans="1:10">
      <c r="A53" s="75"/>
      <c r="B53" s="76" t="s">
        <v>43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0</v>
      </c>
      <c r="G53" s="77">
        <f t="shared" si="22"/>
        <v>831</v>
      </c>
      <c r="H53" s="77">
        <f t="shared" si="22"/>
        <v>831</v>
      </c>
      <c r="I53" s="100"/>
      <c r="J53" s="108"/>
    </row>
    <row r="57" customHeight="1" spans="1:9">
      <c r="A57" s="85" t="s">
        <v>44</v>
      </c>
      <c r="B57" s="86"/>
      <c r="C57" s="87" t="s">
        <v>45</v>
      </c>
      <c r="D57" s="87"/>
      <c r="E57" s="87" t="s">
        <v>46</v>
      </c>
      <c r="F57" s="87"/>
      <c r="G57" s="87" t="s">
        <v>47</v>
      </c>
      <c r="H57" s="87"/>
      <c r="I57" s="109" t="s">
        <v>48</v>
      </c>
    </row>
    <row r="58" customHeight="1" spans="1:9">
      <c r="A58" s="88">
        <f>E53</f>
        <v>0</v>
      </c>
      <c r="B58" s="89"/>
      <c r="C58" s="89">
        <f>H53</f>
        <v>831</v>
      </c>
      <c r="D58" s="89"/>
      <c r="E58" s="89">
        <f>F53</f>
        <v>0</v>
      </c>
      <c r="F58" s="89"/>
      <c r="G58" s="89">
        <f>G53</f>
        <v>831</v>
      </c>
      <c r="H58" s="89"/>
      <c r="I58" s="110">
        <f>A58-C58</f>
        <v>-831</v>
      </c>
    </row>
    <row r="60" customHeight="1" spans="1:9">
      <c r="A60" s="90" t="s">
        <v>49</v>
      </c>
      <c r="B60" s="91"/>
      <c r="C60" s="92" t="s">
        <v>50</v>
      </c>
      <c r="D60" s="90"/>
      <c r="E60" s="90" t="s">
        <v>51</v>
      </c>
      <c r="F60" s="90"/>
      <c r="G60" s="90" t="s">
        <v>52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view="pageBreakPreview" zoomScaleNormal="100" workbookViewId="0">
      <selection activeCell="G21" sqref="G21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8846153846154" customWidth="1"/>
    <col min="11" max="11" width="22.8846153846154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.1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.1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>
        <v>44915</v>
      </c>
      <c r="K7" s="46"/>
    </row>
    <row r="8" ht="20.1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 t="s">
        <v>65</v>
      </c>
      <c r="K8" s="5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.1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v>0</v>
      </c>
      <c r="H11" s="40">
        <v>0</v>
      </c>
      <c r="I11" s="51"/>
      <c r="J11" s="52"/>
      <c r="K11" s="53"/>
    </row>
    <row r="12" ht="20.1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.1" customHeight="1" spans="2:11">
      <c r="B13" s="17"/>
      <c r="C13" s="18"/>
      <c r="D13" s="20"/>
      <c r="E13" s="25" t="s">
        <v>74</v>
      </c>
      <c r="F13" s="25"/>
      <c r="G13" s="40">
        <v>91.41</v>
      </c>
      <c r="H13" s="40">
        <v>0</v>
      </c>
      <c r="I13" s="51"/>
      <c r="J13" s="52"/>
      <c r="K13" s="53"/>
    </row>
    <row r="14" ht="20.1" customHeight="1" spans="2:11">
      <c r="B14" s="17"/>
      <c r="C14" s="18"/>
      <c r="D14" s="20"/>
      <c r="E14" s="17" t="s">
        <v>74</v>
      </c>
      <c r="F14" s="18"/>
      <c r="G14" s="40">
        <v>125.5</v>
      </c>
      <c r="H14" s="40">
        <v>0</v>
      </c>
      <c r="I14" s="51"/>
      <c r="J14" s="52"/>
      <c r="K14" s="53"/>
    </row>
    <row r="15" ht="20.1" customHeight="1" spans="2:11">
      <c r="B15" s="17"/>
      <c r="C15" s="18"/>
      <c r="D15" s="20"/>
      <c r="E15" s="17" t="s">
        <v>74</v>
      </c>
      <c r="F15" s="18"/>
      <c r="G15" s="40">
        <v>121.2</v>
      </c>
      <c r="H15" s="40">
        <v>0</v>
      </c>
      <c r="I15" s="51"/>
      <c r="J15" s="52"/>
      <c r="K15" s="53"/>
    </row>
    <row r="16" ht="20.1" customHeight="1" spans="2:11">
      <c r="B16" s="17">
        <v>3</v>
      </c>
      <c r="C16" s="18"/>
      <c r="D16" s="20"/>
      <c r="E16" s="17" t="s">
        <v>74</v>
      </c>
      <c r="F16" s="18"/>
      <c r="G16" s="40">
        <v>0</v>
      </c>
      <c r="H16" s="40">
        <v>0</v>
      </c>
      <c r="I16" s="51"/>
      <c r="J16" s="52"/>
      <c r="K16" s="53"/>
    </row>
    <row r="17" ht="20.1" customHeight="1" spans="2:11">
      <c r="B17" s="17">
        <v>4</v>
      </c>
      <c r="C17" s="18"/>
      <c r="D17" s="20"/>
      <c r="E17" s="17" t="s">
        <v>74</v>
      </c>
      <c r="F17" s="18"/>
      <c r="G17" s="40">
        <v>0</v>
      </c>
      <c r="H17" s="40">
        <v>0</v>
      </c>
      <c r="I17" s="51"/>
      <c r="J17" s="52"/>
      <c r="K17" s="53"/>
    </row>
    <row r="18" ht="20.1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>
        <v>0</v>
      </c>
      <c r="I18" s="51"/>
      <c r="J18" s="52"/>
      <c r="K18" s="53"/>
    </row>
    <row r="19" ht="20.1" customHeight="1" spans="2:11">
      <c r="B19" s="17">
        <v>6</v>
      </c>
      <c r="C19" s="18"/>
      <c r="D19" s="20"/>
      <c r="E19" s="25"/>
      <c r="F19" s="25"/>
      <c r="G19" s="40">
        <v>0</v>
      </c>
      <c r="H19" s="40">
        <v>0</v>
      </c>
      <c r="I19" s="51"/>
      <c r="J19" s="52"/>
      <c r="K19" s="53"/>
    </row>
    <row r="20" ht="20.1" customHeight="1" spans="2:11">
      <c r="B20" s="17">
        <v>7</v>
      </c>
      <c r="C20" s="18"/>
      <c r="D20" s="21"/>
      <c r="E20" s="25"/>
      <c r="F20" s="25"/>
      <c r="G20" s="40">
        <v>0</v>
      </c>
      <c r="H20" s="40">
        <v>0</v>
      </c>
      <c r="I20" s="51"/>
      <c r="J20" s="52"/>
      <c r="K20" s="53"/>
    </row>
    <row r="21" ht="20.1" customHeight="1" spans="2:11">
      <c r="B21" s="16" t="s">
        <v>43</v>
      </c>
      <c r="C21" s="22"/>
      <c r="D21" s="22"/>
      <c r="E21" s="22"/>
      <c r="F21" s="39"/>
      <c r="G21" s="41">
        <f>SUM(G11:G20)</f>
        <v>338.11</v>
      </c>
      <c r="H21" s="41">
        <f>SUM(H11:H20)</f>
        <v>0</v>
      </c>
      <c r="I21" s="54">
        <f>SUM(I11:J20)</f>
        <v>0</v>
      </c>
      <c r="J21" s="55"/>
      <c r="K21" s="56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.1" customHeight="1" spans="2:11">
      <c r="B23" s="23" t="s">
        <v>69</v>
      </c>
      <c r="C23" s="23"/>
      <c r="D23" s="23"/>
      <c r="E23" s="23"/>
      <c r="F23" s="23"/>
      <c r="G23" s="23" t="s">
        <v>75</v>
      </c>
      <c r="H23" s="23"/>
      <c r="I23" s="23"/>
      <c r="J23" s="23"/>
      <c r="K23" s="23" t="s">
        <v>76</v>
      </c>
    </row>
    <row r="24" ht="20.1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77</v>
      </c>
      <c r="C26" s="13"/>
      <c r="D26" s="13"/>
      <c r="E26" s="13"/>
      <c r="F26" s="13" t="s">
        <v>50</v>
      </c>
      <c r="G26" s="13" t="s">
        <v>78</v>
      </c>
      <c r="H26" s="13"/>
      <c r="I26" s="13"/>
      <c r="J26" s="13" t="s">
        <v>52</v>
      </c>
      <c r="K26" s="13"/>
    </row>
    <row r="29" ht="20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35"/>
      <c r="G31" s="35"/>
      <c r="H31" s="6" t="s">
        <v>56</v>
      </c>
      <c r="I31" s="5"/>
      <c r="J31" s="35"/>
      <c r="K31" s="45"/>
    </row>
    <row r="32" ht="20.1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80</v>
      </c>
      <c r="K32" s="46"/>
    </row>
    <row r="33" ht="20.1" customHeight="1" spans="2:11">
      <c r="B33" s="7"/>
      <c r="C33" s="8"/>
      <c r="D33" s="9" t="s">
        <v>61</v>
      </c>
      <c r="E33" s="9"/>
      <c r="F33" s="37"/>
      <c r="G33" s="36"/>
      <c r="H33" s="9" t="s">
        <v>63</v>
      </c>
      <c r="I33" s="47"/>
      <c r="J33" s="48"/>
      <c r="K33" s="46"/>
    </row>
    <row r="34" ht="20.1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/>
      <c r="K34" s="50"/>
    </row>
    <row r="35" ht="20.1" customHeight="1"/>
    <row r="36" ht="20.1" customHeight="1" spans="2:11">
      <c r="B36" s="25"/>
      <c r="C36" s="25"/>
      <c r="D36" s="26" t="s">
        <v>81</v>
      </c>
      <c r="E36" s="25" t="s">
        <v>82</v>
      </c>
      <c r="F36" s="25"/>
      <c r="G36" s="40" t="s">
        <v>83</v>
      </c>
      <c r="H36" s="40" t="s">
        <v>84</v>
      </c>
      <c r="I36" s="40" t="s">
        <v>43</v>
      </c>
      <c r="J36" s="40"/>
      <c r="K36" s="59" t="s">
        <v>71</v>
      </c>
    </row>
    <row r="37" ht="25.2" customHeight="1" spans="2:11">
      <c r="B37" s="27">
        <v>1</v>
      </c>
      <c r="C37" s="28"/>
      <c r="D37" s="29" t="s">
        <v>58</v>
      </c>
      <c r="E37" s="42"/>
      <c r="F37" s="25"/>
      <c r="G37" s="40"/>
      <c r="H37" s="40"/>
      <c r="I37" s="51">
        <f t="shared" ref="I37" si="0">G37*H37</f>
        <v>0</v>
      </c>
      <c r="J37" s="52"/>
      <c r="K37" s="60"/>
    </row>
    <row r="38" ht="25.2" customHeight="1" spans="2:11">
      <c r="B38" s="30"/>
      <c r="C38" s="31"/>
      <c r="D38" s="32"/>
      <c r="E38" s="43"/>
      <c r="F38" s="43"/>
      <c r="G38" s="40"/>
      <c r="H38" s="40"/>
      <c r="I38" s="51">
        <f t="shared" ref="I38:I39" si="1">G38*H38</f>
        <v>0</v>
      </c>
      <c r="J38" s="52"/>
      <c r="K38" s="61"/>
    </row>
    <row r="39" ht="25.2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.1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.1" customHeight="1" spans="2:11">
      <c r="B41" s="13" t="s">
        <v>77</v>
      </c>
      <c r="C41" s="13"/>
      <c r="D41" s="13"/>
      <c r="E41" s="13"/>
      <c r="F41" s="13" t="s">
        <v>50</v>
      </c>
      <c r="G41" s="13" t="s">
        <v>78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2014-04-16T16:52:00Z</dcterms:created>
  <cp:lastPrinted>2020-09-10T10:15:00Z</cp:lastPrinted>
  <dcterms:modified xsi:type="dcterms:W3CDTF">2022-12-20T13:40:13Z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C6D946DCFB3B686D0A37A163CE87BA7A</vt:lpwstr>
  </property>
</Properties>
</file>