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差旅明细" sheetId="2" r:id="rId1"/>
  </sheets>
  <definedNames>
    <definedName name="_xlnm.Print_Area" localSheetId="0">员工差旅明细!$A$1:$J$22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<sst xmlns="http://schemas.openxmlformats.org/spreadsheetml/2006/main" count="74" uniqueCount="44">
  <si>
    <t>【员工差旅报销单】</t>
  </si>
  <si>
    <t>姓名:</t>
  </si>
  <si>
    <t>张兆洁</t>
  </si>
  <si>
    <t>职位:</t>
  </si>
  <si>
    <t>助理</t>
  </si>
  <si>
    <t>发生地:</t>
  </si>
  <si>
    <t>北京</t>
  </si>
  <si>
    <t>部门:</t>
  </si>
  <si>
    <t>会奖6部</t>
  </si>
  <si>
    <t>发生日期:</t>
  </si>
  <si>
    <t>2024.9.20-9.22</t>
  </si>
  <si>
    <t>报销日期:</t>
  </si>
  <si>
    <t>2024.9.23</t>
  </si>
  <si>
    <t>团号:</t>
  </si>
  <si>
    <t>HMEA-240920-ZJT857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</si>
  <si>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</si>
  <si>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</si>
  <si>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</si>
  <si>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</si>
  <si>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</si>
  <si>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</si>
  <si>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</si>
  <si>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</si>
  <si>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</si>
  <si>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9.20餐费 三个人</t>
  </si>
  <si>
    <t>9.21餐费三个人</t>
  </si>
  <si>
    <t>9.22餐费三个人</t>
  </si>
  <si>
    <t>住宿</t>
  </si>
  <si>
    <t>房费</t>
  </si>
  <si>
    <t>9.20-9.22  三个人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</si>
  <si>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</si>
  <si>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</si>
  <si>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</si>
  <si>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</si>
  <si>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</si>
  <si>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</si>
  <si>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</si>
  <si>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</si>
  <si>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</si>
  <si>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</si>
  <si>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</si>
  <si>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</si>
  <si>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2024.9.20</t>
  </si>
  <si>
    <t>2024.9.21-2024.9.22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</si>
</sst>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zoomScaleSheetLayoutView="115" workbookViewId="0">
      <selection activeCell="M16" sqref="M16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1" spans="2:10">
      <c r="B1" s="3"/>
      <c r="C1" s="3"/>
      <c r="D1" s="3"/>
      <c r="E1" s="3"/>
      <c r="F1" s="3"/>
      <c r="G1" s="3"/>
      <c r="H1" s="4"/>
      <c r="I1" s="39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0"/>
      <c r="J4" s="41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2" t="s">
        <v>4</v>
      </c>
      <c r="J5" s="43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4" t="s">
        <v>8</v>
      </c>
      <c r="J6" s="45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4" t="s">
        <v>12</v>
      </c>
      <c r="J7" s="45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6" t="s">
        <v>14</v>
      </c>
      <c r="J8" s="47"/>
    </row>
    <row r="9" ht="20.15" customHeight="1" spans="2:10">
      <c r="B9" s="15"/>
      <c r="C9" s="15"/>
      <c r="D9" s="15"/>
      <c r="E9" s="15"/>
      <c r="F9" s="15"/>
      <c r="G9" s="15"/>
      <c r="H9" s="24"/>
      <c r="I9" s="48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254.7</v>
      </c>
      <c r="H11" s="30">
        <v>254.7</v>
      </c>
      <c r="I11" s="30">
        <f>G11-H11</f>
        <v>0</v>
      </c>
      <c r="J11" s="49" t="s">
        <v>24</v>
      </c>
    </row>
    <row r="12" ht="20.15" customHeight="1" spans="2:10">
      <c r="B12" s="29">
        <v>2</v>
      </c>
      <c r="C12" s="29"/>
      <c r="D12" s="29" t="s">
        <v>22</v>
      </c>
      <c r="E12" s="29" t="s">
        <v>23</v>
      </c>
      <c r="F12" s="29"/>
      <c r="G12" s="30">
        <v>215.6</v>
      </c>
      <c r="H12" s="30">
        <f>G12-I12</f>
        <v>89.3</v>
      </c>
      <c r="I12" s="30">
        <v>126.3</v>
      </c>
      <c r="J12" s="49" t="s">
        <v>25</v>
      </c>
    </row>
    <row r="13" ht="20.15" customHeight="1" spans="2:10">
      <c r="B13" s="29">
        <v>2</v>
      </c>
      <c r="C13" s="29"/>
      <c r="D13" s="29" t="s">
        <v>22</v>
      </c>
      <c r="E13" s="29" t="s">
        <v>23</v>
      </c>
      <c r="F13" s="29"/>
      <c r="G13" s="30">
        <v>98.9</v>
      </c>
      <c r="H13" s="30">
        <v>98.9</v>
      </c>
      <c r="I13" s="30">
        <f>G13-H13</f>
        <v>0</v>
      </c>
      <c r="J13" s="49" t="s">
        <v>26</v>
      </c>
    </row>
    <row r="14" ht="20.15" customHeight="1" spans="2:10">
      <c r="B14" s="29">
        <v>4</v>
      </c>
      <c r="C14" s="29"/>
      <c r="D14" s="29" t="s">
        <v>27</v>
      </c>
      <c r="E14" s="29" t="s">
        <v>28</v>
      </c>
      <c r="F14" s="29"/>
      <c r="G14" s="30">
        <v>1600</v>
      </c>
      <c r="H14" s="30">
        <v>1600</v>
      </c>
      <c r="I14" s="30">
        <f>G14-H14</f>
        <v>0</v>
      </c>
      <c r="J14" s="49" t="s">
        <v>29</v>
      </c>
    </row>
    <row r="15" ht="20.15" customHeight="1" spans="2:10">
      <c r="B15" s="25" t="s">
        <v>30</v>
      </c>
      <c r="C15" s="31"/>
      <c r="D15" s="31"/>
      <c r="E15" s="31"/>
      <c r="F15" s="26"/>
      <c r="G15" s="32">
        <f>SUM(G11:G14)</f>
        <v>2169.2</v>
      </c>
      <c r="H15" s="33">
        <f>SUM(H11:H14)</f>
        <v>2042.9</v>
      </c>
      <c r="I15" s="50">
        <f>SUM(I11:I14)</f>
        <v>126.3</v>
      </c>
      <c r="J15" s="51"/>
    </row>
    <row r="16" ht="20.15" customHeight="1" spans="2:10">
      <c r="B16" s="15"/>
      <c r="C16" s="15"/>
      <c r="D16" s="15"/>
      <c r="E16" s="15"/>
      <c r="F16" s="15"/>
      <c r="G16" s="15"/>
      <c r="H16" s="24"/>
      <c r="I16" s="48"/>
      <c r="J16" s="15"/>
    </row>
    <row r="17" ht="20.15" customHeight="1" spans="2:10">
      <c r="B17" s="27" t="s">
        <v>19</v>
      </c>
      <c r="C17" s="27"/>
      <c r="D17" s="27"/>
      <c r="E17" s="27"/>
      <c r="F17" s="27"/>
      <c r="G17" s="27" t="s">
        <v>31</v>
      </c>
      <c r="H17" s="33"/>
      <c r="I17" s="33"/>
      <c r="J17" s="27" t="s">
        <v>32</v>
      </c>
    </row>
    <row r="18" ht="20.15" customHeight="1" spans="2:10">
      <c r="B18" s="34">
        <f>H15</f>
        <v>2042.9</v>
      </c>
      <c r="C18" s="34"/>
      <c r="D18" s="34"/>
      <c r="E18" s="34"/>
      <c r="F18" s="34"/>
      <c r="G18" s="34">
        <f>I15</f>
        <v>126.3</v>
      </c>
      <c r="H18" s="35"/>
      <c r="I18" s="35"/>
      <c r="J18" s="52">
        <f>SUM(B18:I18)</f>
        <v>2169.2</v>
      </c>
    </row>
    <row r="19" ht="20.15" customHeight="1" spans="2:10">
      <c r="B19" s="15"/>
      <c r="C19" s="15"/>
      <c r="D19" s="15"/>
      <c r="E19" s="15"/>
      <c r="F19" s="15"/>
      <c r="G19" s="15"/>
      <c r="H19" s="24"/>
      <c r="I19" s="48"/>
      <c r="J19" s="15"/>
    </row>
    <row r="20" ht="20.15" customHeight="1" spans="2:10">
      <c r="B20" s="15" t="s">
        <v>33</v>
      </c>
      <c r="C20" s="15"/>
      <c r="D20" s="15" t="s">
        <v>2</v>
      </c>
      <c r="E20" s="15"/>
      <c r="F20" s="15" t="s">
        <v>34</v>
      </c>
      <c r="G20" s="15" t="s">
        <v>35</v>
      </c>
      <c r="H20" s="24"/>
      <c r="I20" s="48" t="s">
        <v>36</v>
      </c>
      <c r="J20" s="15"/>
    </row>
    <row r="26" ht="17.5" spans="1:10">
      <c r="A26" s="5" t="s">
        <v>37</v>
      </c>
      <c r="B26" s="5"/>
      <c r="C26" s="5"/>
      <c r="D26" s="5"/>
      <c r="E26" s="5"/>
      <c r="F26" s="5"/>
      <c r="G26" s="5"/>
      <c r="H26" s="6"/>
      <c r="I26" s="6"/>
      <c r="J26" s="5"/>
    </row>
    <row r="28" spans="2:10">
      <c r="B28" s="9"/>
      <c r="C28" s="10"/>
      <c r="D28" s="11" t="s">
        <v>1</v>
      </c>
      <c r="E28" s="11"/>
      <c r="F28" s="12" t="s">
        <v>2</v>
      </c>
      <c r="G28" s="12"/>
      <c r="H28" s="13" t="s">
        <v>3</v>
      </c>
      <c r="I28" s="42" t="s">
        <v>4</v>
      </c>
      <c r="J28" s="43"/>
    </row>
    <row r="29" spans="2:10">
      <c r="B29" s="14"/>
      <c r="C29" s="15"/>
      <c r="D29" s="16" t="s">
        <v>5</v>
      </c>
      <c r="E29" s="16"/>
      <c r="F29" s="17" t="s">
        <v>6</v>
      </c>
      <c r="G29" s="17"/>
      <c r="H29" s="18" t="s">
        <v>7</v>
      </c>
      <c r="I29" s="44" t="s">
        <v>8</v>
      </c>
      <c r="J29" s="45"/>
    </row>
    <row r="30" spans="2:10">
      <c r="B30" s="14"/>
      <c r="C30" s="15"/>
      <c r="D30" s="16" t="s">
        <v>9</v>
      </c>
      <c r="E30" s="16"/>
      <c r="F30" s="17" t="s">
        <v>10</v>
      </c>
      <c r="G30" s="17"/>
      <c r="H30" s="18" t="s">
        <v>11</v>
      </c>
      <c r="I30" s="44" t="s">
        <v>12</v>
      </c>
      <c r="J30" s="45"/>
    </row>
    <row r="31" spans="2:10">
      <c r="B31" s="19"/>
      <c r="C31" s="20"/>
      <c r="D31" s="21"/>
      <c r="E31" s="21"/>
      <c r="F31" s="22"/>
      <c r="G31" s="22"/>
      <c r="H31" s="23" t="s">
        <v>13</v>
      </c>
      <c r="I31" s="46" t="s">
        <v>14</v>
      </c>
      <c r="J31" s="47"/>
    </row>
    <row r="33" spans="2:10">
      <c r="B33" s="29"/>
      <c r="C33" s="29"/>
      <c r="D33" s="36" t="s">
        <v>38</v>
      </c>
      <c r="E33" s="29" t="s">
        <v>39</v>
      </c>
      <c r="F33" s="29"/>
      <c r="G33" s="30" t="s">
        <v>40</v>
      </c>
      <c r="H33" s="30" t="s">
        <v>41</v>
      </c>
      <c r="I33" s="30" t="s">
        <v>30</v>
      </c>
      <c r="J33" s="53" t="s">
        <v>21</v>
      </c>
    </row>
    <row r="34" spans="2:10">
      <c r="B34" s="37">
        <v>1</v>
      </c>
      <c r="C34" s="38"/>
      <c r="D34" s="36" t="s">
        <v>6</v>
      </c>
      <c r="E34" s="29" t="s">
        <v>42</v>
      </c>
      <c r="F34" s="29"/>
      <c r="G34" s="30">
        <v>100</v>
      </c>
      <c r="H34" s="30">
        <v>1</v>
      </c>
      <c r="I34" s="54">
        <f>G34*H34</f>
        <v>100</v>
      </c>
      <c r="J34" s="53"/>
    </row>
    <row r="35" spans="2:10">
      <c r="B35" s="37">
        <v>2</v>
      </c>
      <c r="C35" s="38"/>
      <c r="D35" s="36" t="s">
        <v>6</v>
      </c>
      <c r="E35" s="29" t="s">
        <v>43</v>
      </c>
      <c r="F35" s="29"/>
      <c r="G35" s="30">
        <v>200</v>
      </c>
      <c r="H35" s="30">
        <v>2</v>
      </c>
      <c r="I35" s="54">
        <f>G35*H35</f>
        <v>400</v>
      </c>
      <c r="J35" s="51"/>
    </row>
    <row r="36" spans="2:10">
      <c r="B36" s="25" t="s">
        <v>30</v>
      </c>
      <c r="C36" s="31"/>
      <c r="D36" s="31"/>
      <c r="E36" s="31"/>
      <c r="F36" s="26"/>
      <c r="G36" s="32"/>
      <c r="H36" s="33">
        <f>SUM(H34:H35)</f>
        <v>3</v>
      </c>
      <c r="I36" s="28">
        <f>SUM(I34:I35)</f>
        <v>500</v>
      </c>
      <c r="J36" s="51"/>
    </row>
    <row r="37" spans="2:10">
      <c r="B37" s="15" t="s">
        <v>33</v>
      </c>
      <c r="C37" s="15"/>
      <c r="D37" s="15" t="s">
        <v>2</v>
      </c>
      <c r="E37" s="15"/>
      <c r="F37" s="15" t="s">
        <v>34</v>
      </c>
      <c r="G37" s="15" t="s">
        <v>35</v>
      </c>
      <c r="H37" s="24"/>
      <c r="I37" s="48" t="s">
        <v>36</v>
      </c>
      <c r="J37" s="15"/>
    </row>
  </sheetData>
  <mergeCells count="38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F15"/>
    <mergeCell ref="B17:F17"/>
    <mergeCell ref="G17:I17"/>
    <mergeCell ref="B18:F18"/>
    <mergeCell ref="G18:I18"/>
    <mergeCell ref="A26:J26"/>
    <mergeCell ref="F28:G28"/>
    <mergeCell ref="I28:J28"/>
    <mergeCell ref="F29:G29"/>
    <mergeCell ref="I29:J29"/>
    <mergeCell ref="F30:G30"/>
    <mergeCell ref="I30:J30"/>
    <mergeCell ref="I31:J31"/>
    <mergeCell ref="B33:C33"/>
    <mergeCell ref="E33:F33"/>
    <mergeCell ref="B34:C34"/>
    <mergeCell ref="E34:F34"/>
    <mergeCell ref="B35:C35"/>
    <mergeCell ref="E35:F35"/>
    <mergeCell ref="B36:F36"/>
  </mergeCells>
  <pageMargins left="0.699305555555556" right="0.699305555555556" top="0.75" bottom="0.75" header="0.3" footer="0.3"/>
  <pageSetup paperSize="9" scale="75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2024-09-23T03:04:12Z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FF40C5D70CCE452593EEE5B69498FF47_13</vt:lpwstr>
  </property>
</Properties>
</file>