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4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<sst xmlns="http://schemas.openxmlformats.org/spreadsheetml/2006/main" count="114" uniqueCount="88">
  <si>
    <t>【借款报销单】</t>
  </si>
  <si>
    <t>团号：HMZA-240920-ZJT806</t>
  </si>
  <si>
    <t>会议日期：2024.9.20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</si>
  <si>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</si>
  <si>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</si>
  <si>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</si>
  <si>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</si>
  <si>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</si>
  <si>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</si>
  <si>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</si>
  <si>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</si>
  <si>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</si>
  <si>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</si>
  <si>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</si>
  <si>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</si>
  <si>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</si>
  <si>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</si>
  <si>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</si>
  <si>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</si>
  <si>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</si>
  <si>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</si>
  <si>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</si>
  <si>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</si>
  <si>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</si>
  <si>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</si>
  <si>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餐饮服务</t>
  </si>
  <si>
    <t>需提供刷卡联、菜单（小票）</t>
  </si>
  <si>
    <t>餐饮服务（蛋糕）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</si>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</sst>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Font="1" applyBorder="1" applyAlignment="1">
      <alignment horizontal="right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2"/>
  <sheetViews>
    <sheetView tabSelected="1" topLeftCell="A16" workbookViewId="0">
      <selection activeCell="J22" sqref="J22:J34"/>
    </sheetView>
  </sheetViews>
  <sheetFormatPr defaultColWidth="9" defaultRowHeight="21" customHeight="1"/>
  <cols>
    <col min="1" max="1" width="9" style="58"/>
    <col min="2" max="2" width="16.6634615384615" customWidth="1"/>
    <col min="3" max="3" width="9.66346153846154" style="59" customWidth="1"/>
    <col min="5" max="6" width="10.6634615384615" customWidth="1"/>
    <col min="7" max="7" width="11.5" customWidth="1"/>
    <col min="8" max="8" width="13.1634615384615" customWidth="1"/>
    <col min="9" max="9" width="24.836538461538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81" t="s">
        <v>1</v>
      </c>
      <c r="I4" s="81"/>
      <c r="J4" s="81" t="s">
        <v>2</v>
      </c>
    </row>
    <row r="5" customHeight="1" spans="8:10">
      <c r="H5" s="82"/>
      <c r="I5" s="82"/>
      <c r="J5" s="82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83" t="s">
        <v>6</v>
      </c>
      <c r="G6" s="83"/>
      <c r="H6" s="83"/>
      <c r="I6" s="83"/>
      <c r="J6" s="61" t="s">
        <v>7</v>
      </c>
    </row>
    <row r="7" customHeight="1" spans="1:10">
      <c r="A7" s="60"/>
      <c r="B7" s="61"/>
      <c r="C7" s="63" t="s">
        <v>8</v>
      </c>
      <c r="D7" s="64" t="s">
        <v>9</v>
      </c>
      <c r="E7" s="62" t="s">
        <v>10</v>
      </c>
      <c r="F7" s="83" t="s">
        <v>11</v>
      </c>
      <c r="G7" s="83" t="s">
        <v>12</v>
      </c>
      <c r="H7" s="83" t="s">
        <v>13</v>
      </c>
      <c r="I7" s="83" t="s">
        <v>14</v>
      </c>
      <c r="J7" s="61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>F8+G8</f>
        <v>0</v>
      </c>
      <c r="I8" s="86"/>
      <c r="J8" s="87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>F9+G9</f>
        <v>0</v>
      </c>
      <c r="I9" s="86"/>
      <c r="J9" s="88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>F10+G10</f>
        <v>0</v>
      </c>
      <c r="I10" s="86"/>
      <c r="J10" s="88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>F11+G11</f>
        <v>0</v>
      </c>
      <c r="I11" s="86"/>
      <c r="J11" s="88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>F12+G12</f>
        <v>0</v>
      </c>
      <c r="I12" s="86"/>
      <c r="J12" s="88"/>
    </row>
    <row r="13" s="57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0">SUM(G8:G12)</f>
        <v>0</v>
      </c>
      <c r="H13" s="71">
        <f t="shared" si="0"/>
        <v>0</v>
      </c>
      <c r="I13" s="89"/>
      <c r="J13" s="90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>C14*D14</f>
        <v>0</v>
      </c>
      <c r="F14" s="67">
        <v>0</v>
      </c>
      <c r="G14" s="67">
        <v>0</v>
      </c>
      <c r="H14" s="67">
        <f>F14+G14</f>
        <v>0</v>
      </c>
      <c r="I14" s="86"/>
      <c r="J14" s="87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1">F15+G15</f>
        <v>0</v>
      </c>
      <c r="I15" s="86"/>
      <c r="J15" s="88"/>
    </row>
    <row r="16" s="57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89"/>
      <c r="J16" s="90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>C17*D17</f>
        <v>0</v>
      </c>
      <c r="F17" s="67">
        <v>0</v>
      </c>
      <c r="G17" s="67">
        <v>0</v>
      </c>
      <c r="H17" s="67">
        <f>F17+G17</f>
        <v>0</v>
      </c>
      <c r="I17" s="86"/>
      <c r="J17" s="91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>F18+G18</f>
        <v>0</v>
      </c>
      <c r="I18" s="86"/>
      <c r="J18" s="92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>F19+G19</f>
        <v>0</v>
      </c>
      <c r="I19" s="86"/>
      <c r="J19" s="92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>F20+G20</f>
        <v>0</v>
      </c>
      <c r="I20" s="86"/>
      <c r="J20" s="92"/>
    </row>
    <row r="21" s="57" customFormat="1" customHeight="1" spans="1:10">
      <c r="A21" s="69"/>
      <c r="B21" s="70" t="s">
        <v>23</v>
      </c>
      <c r="C21" s="71">
        <f>SUM(C17)</f>
        <v>0</v>
      </c>
      <c r="D21" s="71">
        <f t="shared" ref="D21:E21" si="2">SUM(D17)</f>
        <v>0</v>
      </c>
      <c r="E21" s="71">
        <f t="shared" si="2"/>
        <v>0</v>
      </c>
      <c r="F21" s="71">
        <f>SUM(F17:F20)</f>
        <v>0</v>
      </c>
      <c r="G21" s="71">
        <f t="shared" ref="G21:H21" si="3">SUM(G17:G20)</f>
        <v>0</v>
      </c>
      <c r="H21" s="71">
        <f t="shared" si="3"/>
        <v>0</v>
      </c>
      <c r="I21" s="89"/>
      <c r="J21" s="93"/>
    </row>
    <row r="22" customHeight="1" spans="1:10">
      <c r="A22" s="72">
        <v>4</v>
      </c>
      <c r="B22" s="73" t="s">
        <v>24</v>
      </c>
      <c r="C22" s="74">
        <v>0</v>
      </c>
      <c r="D22" s="72"/>
      <c r="E22" s="74">
        <f>C22*D22</f>
        <v>0</v>
      </c>
      <c r="F22" s="67">
        <v>64</v>
      </c>
      <c r="G22" s="67">
        <v>0</v>
      </c>
      <c r="H22" s="67">
        <f>F22+G22</f>
        <v>64</v>
      </c>
      <c r="I22" s="72" t="s">
        <v>25</v>
      </c>
      <c r="J22" s="91" t="s">
        <v>26</v>
      </c>
    </row>
    <row r="23" customHeight="1" spans="1:10">
      <c r="A23" s="78"/>
      <c r="B23" s="79"/>
      <c r="C23" s="80"/>
      <c r="D23" s="78"/>
      <c r="E23" s="80"/>
      <c r="F23" s="67">
        <v>210</v>
      </c>
      <c r="G23" s="67">
        <v>0</v>
      </c>
      <c r="H23" s="67">
        <f>F23+G23</f>
        <v>210</v>
      </c>
      <c r="I23" s="78" t="s">
        <v>25</v>
      </c>
      <c r="J23" s="92"/>
    </row>
    <row r="24" s="57" customFormat="1" customHeight="1" spans="1:10">
      <c r="A24" s="78"/>
      <c r="B24" s="79"/>
      <c r="C24" s="80"/>
      <c r="D24" s="78"/>
      <c r="E24" s="80"/>
      <c r="F24" s="67">
        <v>210</v>
      </c>
      <c r="G24" s="67">
        <v>0</v>
      </c>
      <c r="H24" s="67">
        <v>210</v>
      </c>
      <c r="I24" s="78" t="s">
        <v>25</v>
      </c>
      <c r="J24" s="92"/>
    </row>
    <row r="25" s="57" customFormat="1" customHeight="1" spans="1:10">
      <c r="A25" s="78"/>
      <c r="B25" s="79"/>
      <c r="C25" s="80"/>
      <c r="D25" s="78"/>
      <c r="E25" s="80"/>
      <c r="F25" s="67">
        <v>0</v>
      </c>
      <c r="G25" s="67">
        <v>86</v>
      </c>
      <c r="H25" s="67">
        <v>86</v>
      </c>
      <c r="I25" s="78" t="s">
        <v>25</v>
      </c>
      <c r="J25" s="92"/>
    </row>
    <row r="26" s="57" customFormat="1" customHeight="1" spans="1:10">
      <c r="A26" s="78"/>
      <c r="B26" s="79"/>
      <c r="C26" s="80"/>
      <c r="D26" s="78"/>
      <c r="E26" s="80"/>
      <c r="F26" s="67">
        <v>0</v>
      </c>
      <c r="G26" s="67">
        <v>85</v>
      </c>
      <c r="H26" s="67">
        <v>85</v>
      </c>
      <c r="I26" s="78" t="s">
        <v>25</v>
      </c>
      <c r="J26" s="92"/>
    </row>
    <row r="27" s="57" customFormat="1" customHeight="1" spans="1:10">
      <c r="A27" s="78"/>
      <c r="B27" s="79"/>
      <c r="C27" s="80"/>
      <c r="D27" s="78"/>
      <c r="E27" s="80"/>
      <c r="F27" s="67">
        <v>0</v>
      </c>
      <c r="G27" s="67">
        <v>398</v>
      </c>
      <c r="H27" s="67">
        <v>398</v>
      </c>
      <c r="I27" s="78" t="s">
        <v>25</v>
      </c>
      <c r="J27" s="92"/>
    </row>
    <row r="28" s="57" customFormat="1" customHeight="1" spans="1:10">
      <c r="A28" s="78"/>
      <c r="B28" s="79"/>
      <c r="C28" s="80"/>
      <c r="D28" s="78"/>
      <c r="E28" s="80"/>
      <c r="F28" s="67">
        <v>1087</v>
      </c>
      <c r="G28" s="67">
        <v>0</v>
      </c>
      <c r="H28" s="67">
        <v>1087</v>
      </c>
      <c r="I28" s="78" t="s">
        <v>27</v>
      </c>
      <c r="J28" s="92"/>
    </row>
    <row r="29" s="57" customFormat="1" customHeight="1" spans="1:10">
      <c r="A29" s="78"/>
      <c r="B29" s="79"/>
      <c r="C29" s="80"/>
      <c r="D29" s="78"/>
      <c r="E29" s="80"/>
      <c r="F29" s="67">
        <v>409</v>
      </c>
      <c r="G29" s="67">
        <v>0</v>
      </c>
      <c r="H29" s="67">
        <v>409</v>
      </c>
      <c r="I29" s="75" t="s">
        <v>27</v>
      </c>
      <c r="J29" s="92"/>
    </row>
    <row r="30" s="57" customFormat="1" customHeight="1" spans="1:10">
      <c r="A30" s="78"/>
      <c r="B30" s="79"/>
      <c r="C30" s="80"/>
      <c r="D30" s="78"/>
      <c r="E30" s="80"/>
      <c r="F30" s="67"/>
      <c r="G30" s="67"/>
      <c r="H30" s="67"/>
      <c r="I30" s="67"/>
      <c r="J30" s="92"/>
    </row>
    <row r="31" s="57" customFormat="1" customHeight="1" spans="1:10">
      <c r="A31" s="78"/>
      <c r="B31" s="79"/>
      <c r="C31" s="80"/>
      <c r="D31" s="78"/>
      <c r="E31" s="80"/>
      <c r="F31" s="67"/>
      <c r="G31" s="67"/>
      <c r="H31" s="67"/>
      <c r="I31" s="67"/>
      <c r="J31" s="92"/>
    </row>
    <row r="32" s="57" customFormat="1" customHeight="1" spans="1:10">
      <c r="A32" s="78"/>
      <c r="B32" s="79"/>
      <c r="C32" s="80"/>
      <c r="D32" s="78"/>
      <c r="E32" s="80"/>
      <c r="F32" s="67"/>
      <c r="G32" s="67"/>
      <c r="H32" s="67"/>
      <c r="I32" s="67"/>
      <c r="J32" s="92"/>
    </row>
    <row r="33" s="57" customFormat="1" customHeight="1" spans="1:10">
      <c r="A33" s="75"/>
      <c r="B33" s="76"/>
      <c r="C33" s="77"/>
      <c r="D33" s="75"/>
      <c r="E33" s="77"/>
      <c r="F33" s="67"/>
      <c r="G33" s="67"/>
      <c r="H33" s="67"/>
      <c r="I33" s="67"/>
      <c r="J33" s="92"/>
    </row>
    <row r="34" s="57" customFormat="1" customHeight="1" spans="1:10">
      <c r="A34" s="69"/>
      <c r="B34" s="70" t="s">
        <v>28</v>
      </c>
      <c r="C34" s="71">
        <f>SUM(C22)</f>
        <v>0</v>
      </c>
      <c r="D34" s="71">
        <f t="shared" ref="D34:E34" si="4">SUM(D22)</f>
        <v>0</v>
      </c>
      <c r="E34" s="71">
        <f t="shared" si="4"/>
        <v>0</v>
      </c>
      <c r="F34" s="71">
        <f>SUM(F22:F33)</f>
        <v>1980</v>
      </c>
      <c r="G34" s="71">
        <f>SUM(G22:G33)</f>
        <v>569</v>
      </c>
      <c r="H34" s="71">
        <f>SUM(H22:H33)</f>
        <v>2549</v>
      </c>
      <c r="I34" s="89"/>
      <c r="J34" s="93"/>
    </row>
    <row r="35" customHeight="1" spans="1:10">
      <c r="A35" s="72">
        <v>5</v>
      </c>
      <c r="B35" s="73" t="s">
        <v>29</v>
      </c>
      <c r="C35" s="74">
        <v>0</v>
      </c>
      <c r="D35" s="74"/>
      <c r="E35" s="67">
        <f>C35*D35</f>
        <v>0</v>
      </c>
      <c r="F35" s="67">
        <v>0</v>
      </c>
      <c r="G35" s="67">
        <v>0</v>
      </c>
      <c r="H35" s="84">
        <v>0</v>
      </c>
      <c r="I35" s="86"/>
      <c r="J35" s="87" t="s">
        <v>30</v>
      </c>
    </row>
    <row r="36" customHeight="1" spans="1:10">
      <c r="A36" s="78"/>
      <c r="B36" s="79"/>
      <c r="C36" s="80"/>
      <c r="D36" s="80"/>
      <c r="E36" s="67"/>
      <c r="F36" s="67">
        <v>0</v>
      </c>
      <c r="G36" s="67">
        <v>0</v>
      </c>
      <c r="H36" s="84">
        <v>0</v>
      </c>
      <c r="I36" s="86"/>
      <c r="J36" s="88"/>
    </row>
    <row r="37" customHeight="1" spans="1:10">
      <c r="A37" s="78"/>
      <c r="B37" s="79"/>
      <c r="C37" s="80"/>
      <c r="D37" s="80"/>
      <c r="E37" s="67"/>
      <c r="F37" s="67">
        <v>0</v>
      </c>
      <c r="G37" s="67">
        <v>0</v>
      </c>
      <c r="H37" s="84">
        <v>0</v>
      </c>
      <c r="I37" s="86"/>
      <c r="J37" s="88"/>
    </row>
    <row r="38" customHeight="1" spans="1:10">
      <c r="A38" s="75"/>
      <c r="B38" s="76"/>
      <c r="C38" s="77"/>
      <c r="D38" s="77"/>
      <c r="E38" s="67"/>
      <c r="F38" s="67">
        <v>0</v>
      </c>
      <c r="G38" s="67">
        <v>0</v>
      </c>
      <c r="H38" s="84">
        <v>0</v>
      </c>
      <c r="I38" s="86"/>
      <c r="J38" s="88"/>
    </row>
    <row r="39" s="57" customFormat="1" customHeight="1" spans="1:10">
      <c r="A39" s="69"/>
      <c r="B39" s="70" t="s">
        <v>31</v>
      </c>
      <c r="C39" s="71">
        <f>SUM(C35)</f>
        <v>0</v>
      </c>
      <c r="D39" s="71">
        <f>SUM(D35)</f>
        <v>0</v>
      </c>
      <c r="E39" s="71">
        <f>SUM(E35:E38)</f>
        <v>0</v>
      </c>
      <c r="F39" s="71">
        <f>SUM(F35:F38)</f>
        <v>0</v>
      </c>
      <c r="G39" s="71">
        <f>SUM(G35:G38)</f>
        <v>0</v>
      </c>
      <c r="H39" s="71">
        <f>SUM(H35:H38)</f>
        <v>0</v>
      </c>
      <c r="I39" s="89"/>
      <c r="J39" s="90"/>
    </row>
    <row r="40" customHeight="1" spans="1:10">
      <c r="A40" s="65">
        <v>6</v>
      </c>
      <c r="B40" s="66" t="s">
        <v>32</v>
      </c>
      <c r="C40" s="67">
        <v>0</v>
      </c>
      <c r="D40" s="68"/>
      <c r="E40" s="67">
        <f>C40*D40</f>
        <v>0</v>
      </c>
      <c r="F40" s="67">
        <v>0</v>
      </c>
      <c r="G40" s="67">
        <v>0</v>
      </c>
      <c r="H40" s="67">
        <f t="shared" ref="H34:H57" si="5">F40+G40</f>
        <v>0</v>
      </c>
      <c r="I40" s="86"/>
      <c r="J40" s="87" t="s">
        <v>33</v>
      </c>
    </row>
    <row r="41" customHeight="1" spans="1:10">
      <c r="A41" s="65"/>
      <c r="B41" s="66"/>
      <c r="C41" s="67"/>
      <c r="D41" s="68"/>
      <c r="E41" s="67"/>
      <c r="F41" s="67">
        <v>0</v>
      </c>
      <c r="G41" s="67">
        <v>0</v>
      </c>
      <c r="H41" s="67">
        <f t="shared" si="5"/>
        <v>0</v>
      </c>
      <c r="I41" s="86"/>
      <c r="J41" s="92"/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5"/>
        <v>0</v>
      </c>
      <c r="I42" s="86"/>
      <c r="J42" s="92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5"/>
        <v>0</v>
      </c>
      <c r="I43" s="86"/>
      <c r="J43" s="92"/>
    </row>
    <row r="44" s="57" customFormat="1" customHeight="1" spans="1:10">
      <c r="A44" s="69"/>
      <c r="B44" s="70" t="s">
        <v>34</v>
      </c>
      <c r="C44" s="71">
        <f>SUM(C40)</f>
        <v>0</v>
      </c>
      <c r="D44" s="71">
        <f t="shared" ref="D44:E44" si="6">SUM(D40)</f>
        <v>0</v>
      </c>
      <c r="E44" s="71">
        <f t="shared" si="6"/>
        <v>0</v>
      </c>
      <c r="F44" s="71">
        <f>SUM(F40:F43)</f>
        <v>0</v>
      </c>
      <c r="G44" s="71">
        <f t="shared" ref="G44:H44" si="7">SUM(G40:G43)</f>
        <v>0</v>
      </c>
      <c r="H44" s="71">
        <f t="shared" si="7"/>
        <v>0</v>
      </c>
      <c r="I44" s="89"/>
      <c r="J44" s="93"/>
    </row>
    <row r="45" customHeight="1" spans="1:10">
      <c r="A45" s="65">
        <v>7</v>
      </c>
      <c r="B45" s="66" t="s">
        <v>35</v>
      </c>
      <c r="C45" s="67">
        <v>0</v>
      </c>
      <c r="D45" s="68"/>
      <c r="E45" s="67">
        <f t="shared" ref="E34:E57" si="8">C45*D45</f>
        <v>0</v>
      </c>
      <c r="F45" s="67">
        <v>0</v>
      </c>
      <c r="G45" s="67">
        <v>0</v>
      </c>
      <c r="H45" s="67">
        <f t="shared" si="5"/>
        <v>0</v>
      </c>
      <c r="I45" s="86"/>
      <c r="J45" s="94"/>
    </row>
    <row r="46" customHeight="1" spans="1:10">
      <c r="A46" s="65"/>
      <c r="B46" s="66"/>
      <c r="C46" s="67"/>
      <c r="D46" s="68"/>
      <c r="E46" s="67"/>
      <c r="F46" s="67">
        <v>0</v>
      </c>
      <c r="G46" s="67">
        <v>0</v>
      </c>
      <c r="H46" s="67">
        <f t="shared" si="5"/>
        <v>0</v>
      </c>
      <c r="I46" s="86"/>
      <c r="J46" s="95"/>
    </row>
    <row r="47" customHeight="1" spans="1:10">
      <c r="A47" s="65"/>
      <c r="B47" s="66"/>
      <c r="C47" s="67"/>
      <c r="D47" s="68"/>
      <c r="E47" s="67"/>
      <c r="F47" s="67">
        <v>0</v>
      </c>
      <c r="G47" s="67">
        <v>0</v>
      </c>
      <c r="H47" s="67">
        <f t="shared" si="5"/>
        <v>0</v>
      </c>
      <c r="I47" s="86"/>
      <c r="J47" s="95"/>
    </row>
    <row r="48" customHeight="1" spans="1:10">
      <c r="A48" s="65"/>
      <c r="B48" s="66"/>
      <c r="C48" s="67"/>
      <c r="D48" s="68"/>
      <c r="E48" s="67"/>
      <c r="F48" s="67">
        <v>0</v>
      </c>
      <c r="G48" s="67">
        <v>0</v>
      </c>
      <c r="H48" s="67">
        <f t="shared" si="5"/>
        <v>0</v>
      </c>
      <c r="I48" s="86"/>
      <c r="J48" s="95"/>
    </row>
    <row r="49" s="57" customFormat="1" customHeight="1" spans="1:10">
      <c r="A49" s="69"/>
      <c r="B49" s="70" t="s">
        <v>36</v>
      </c>
      <c r="C49" s="71">
        <f>SUM(C45)</f>
        <v>0</v>
      </c>
      <c r="D49" s="71">
        <f t="shared" ref="D49:E49" si="9">SUM(D45)</f>
        <v>0</v>
      </c>
      <c r="E49" s="71">
        <f t="shared" si="9"/>
        <v>0</v>
      </c>
      <c r="F49" s="71">
        <f>SUM(F45:F48)</f>
        <v>0</v>
      </c>
      <c r="G49" s="71">
        <f t="shared" ref="G49:H49" si="10">SUM(G45:G48)</f>
        <v>0</v>
      </c>
      <c r="H49" s="71">
        <f t="shared" si="10"/>
        <v>0</v>
      </c>
      <c r="I49" s="89"/>
      <c r="J49" s="96"/>
    </row>
    <row r="50" customHeight="1" spans="1:10">
      <c r="A50" s="65">
        <v>8</v>
      </c>
      <c r="B50" s="66" t="s">
        <v>37</v>
      </c>
      <c r="C50" s="67">
        <v>0</v>
      </c>
      <c r="D50" s="68"/>
      <c r="E50" s="67">
        <f t="shared" si="8"/>
        <v>0</v>
      </c>
      <c r="F50" s="67">
        <v>0</v>
      </c>
      <c r="G50" s="67">
        <v>0</v>
      </c>
      <c r="H50" s="67">
        <f t="shared" si="5"/>
        <v>0</v>
      </c>
      <c r="I50" s="86"/>
      <c r="J50" s="91" t="s">
        <v>38</v>
      </c>
    </row>
    <row r="51" customHeight="1" spans="1:10">
      <c r="A51" s="65"/>
      <c r="B51" s="66"/>
      <c r="C51" s="67"/>
      <c r="D51" s="68"/>
      <c r="E51" s="67"/>
      <c r="F51" s="67">
        <v>0</v>
      </c>
      <c r="G51" s="67">
        <v>0</v>
      </c>
      <c r="H51" s="67">
        <f t="shared" si="5"/>
        <v>0</v>
      </c>
      <c r="I51" s="86"/>
      <c r="J51" s="92"/>
    </row>
    <row r="52" s="57" customFormat="1" customHeight="1" spans="1:10">
      <c r="A52" s="69"/>
      <c r="B52" s="70" t="s">
        <v>39</v>
      </c>
      <c r="C52" s="71">
        <f>SUM(C50)</f>
        <v>0</v>
      </c>
      <c r="D52" s="71">
        <f t="shared" ref="D52:E52" si="11">SUM(D50)</f>
        <v>0</v>
      </c>
      <c r="E52" s="71">
        <f t="shared" si="11"/>
        <v>0</v>
      </c>
      <c r="F52" s="71">
        <f>SUM(F50:F51)</f>
        <v>0</v>
      </c>
      <c r="G52" s="71">
        <f t="shared" ref="G52:H52" si="12">SUM(G50:G51)</f>
        <v>0</v>
      </c>
      <c r="H52" s="71">
        <f t="shared" si="12"/>
        <v>0</v>
      </c>
      <c r="I52" s="89"/>
      <c r="J52" s="93"/>
    </row>
    <row r="53" customHeight="1" spans="1:10">
      <c r="A53" s="65">
        <v>9</v>
      </c>
      <c r="B53" s="66" t="s">
        <v>40</v>
      </c>
      <c r="C53" s="67">
        <v>0</v>
      </c>
      <c r="D53" s="68"/>
      <c r="E53" s="67">
        <f t="shared" si="8"/>
        <v>0</v>
      </c>
      <c r="F53" s="67">
        <v>0</v>
      </c>
      <c r="G53" s="67">
        <v>0</v>
      </c>
      <c r="H53" s="67">
        <f t="shared" si="5"/>
        <v>0</v>
      </c>
      <c r="I53" s="86"/>
      <c r="J53" s="87" t="s">
        <v>41</v>
      </c>
    </row>
    <row r="54" customHeight="1" spans="1:10">
      <c r="A54" s="65"/>
      <c r="B54" s="66"/>
      <c r="C54" s="67"/>
      <c r="D54" s="68"/>
      <c r="E54" s="67"/>
      <c r="F54" s="67">
        <v>0</v>
      </c>
      <c r="G54" s="67">
        <v>0</v>
      </c>
      <c r="H54" s="67">
        <f t="shared" si="5"/>
        <v>0</v>
      </c>
      <c r="I54" s="86"/>
      <c r="J54" s="88"/>
    </row>
    <row r="55" customHeight="1" spans="1:10">
      <c r="A55" s="65"/>
      <c r="B55" s="66"/>
      <c r="C55" s="67"/>
      <c r="D55" s="68"/>
      <c r="E55" s="67"/>
      <c r="F55" s="67">
        <v>0</v>
      </c>
      <c r="G55" s="67">
        <v>0</v>
      </c>
      <c r="H55" s="67">
        <f t="shared" si="5"/>
        <v>0</v>
      </c>
      <c r="I55" s="86"/>
      <c r="J55" s="88"/>
    </row>
    <row r="56" s="57" customFormat="1" customHeight="1" spans="1:10">
      <c r="A56" s="69"/>
      <c r="B56" s="70" t="s">
        <v>42</v>
      </c>
      <c r="C56" s="71">
        <f>SUM(C53)</f>
        <v>0</v>
      </c>
      <c r="D56" s="71">
        <f t="shared" ref="D56:E56" si="13">SUM(D53)</f>
        <v>0</v>
      </c>
      <c r="E56" s="71">
        <f t="shared" si="13"/>
        <v>0</v>
      </c>
      <c r="F56" s="71">
        <f>SUM(F53:F55)</f>
        <v>0</v>
      </c>
      <c r="G56" s="71">
        <f t="shared" ref="G56:H56" si="14">SUM(G53:G55)</f>
        <v>0</v>
      </c>
      <c r="H56" s="71">
        <f t="shared" si="14"/>
        <v>0</v>
      </c>
      <c r="I56" s="89"/>
      <c r="J56" s="90"/>
    </row>
    <row r="57" customHeight="1" spans="1:10">
      <c r="A57" s="72">
        <v>10</v>
      </c>
      <c r="B57" s="66" t="s">
        <v>43</v>
      </c>
      <c r="C57" s="67">
        <v>0</v>
      </c>
      <c r="D57" s="68"/>
      <c r="E57" s="67">
        <f t="shared" si="8"/>
        <v>0</v>
      </c>
      <c r="F57" s="67">
        <v>0</v>
      </c>
      <c r="G57" s="67">
        <v>0</v>
      </c>
      <c r="H57" s="67">
        <f t="shared" si="5"/>
        <v>0</v>
      </c>
      <c r="I57" s="86"/>
      <c r="J57" s="94"/>
    </row>
    <row r="58" customHeight="1" spans="1:10">
      <c r="A58" s="78"/>
      <c r="B58" s="66"/>
      <c r="C58" s="67"/>
      <c r="D58" s="68"/>
      <c r="E58" s="67"/>
      <c r="F58" s="67">
        <v>0</v>
      </c>
      <c r="G58" s="67">
        <v>0</v>
      </c>
      <c r="H58" s="67">
        <f t="shared" ref="H58:H63" si="15">F58+G58</f>
        <v>0</v>
      </c>
      <c r="I58" s="86"/>
      <c r="J58" s="95"/>
    </row>
    <row r="59" customHeight="1" spans="1:10">
      <c r="A59" s="78"/>
      <c r="B59" s="66"/>
      <c r="C59" s="67"/>
      <c r="D59" s="68"/>
      <c r="E59" s="67"/>
      <c r="F59" s="67">
        <v>0</v>
      </c>
      <c r="G59" s="67">
        <v>0</v>
      </c>
      <c r="H59" s="67">
        <f t="shared" si="15"/>
        <v>0</v>
      </c>
      <c r="I59" s="86"/>
      <c r="J59" s="95"/>
    </row>
    <row r="60" customHeight="1" spans="1:10">
      <c r="A60" s="78"/>
      <c r="B60" s="66"/>
      <c r="C60" s="67"/>
      <c r="D60" s="68"/>
      <c r="E60" s="67"/>
      <c r="F60" s="67">
        <v>0</v>
      </c>
      <c r="G60" s="67">
        <v>0</v>
      </c>
      <c r="H60" s="67">
        <f t="shared" si="15"/>
        <v>0</v>
      </c>
      <c r="I60" s="86"/>
      <c r="J60" s="95"/>
    </row>
    <row r="61" customHeight="1" spans="1:10">
      <c r="A61" s="78"/>
      <c r="B61" s="66"/>
      <c r="C61" s="67"/>
      <c r="D61" s="68"/>
      <c r="E61" s="67"/>
      <c r="F61" s="67">
        <v>0</v>
      </c>
      <c r="G61" s="67">
        <v>0</v>
      </c>
      <c r="H61" s="67">
        <f t="shared" si="15"/>
        <v>0</v>
      </c>
      <c r="I61" s="86"/>
      <c r="J61" s="95"/>
    </row>
    <row r="62" customHeight="1" spans="1:10">
      <c r="A62" s="78"/>
      <c r="B62" s="66"/>
      <c r="C62" s="67"/>
      <c r="D62" s="68"/>
      <c r="E62" s="67"/>
      <c r="F62" s="67">
        <v>0</v>
      </c>
      <c r="G62" s="67">
        <v>0</v>
      </c>
      <c r="H62" s="67">
        <f t="shared" si="15"/>
        <v>0</v>
      </c>
      <c r="I62" s="86"/>
      <c r="J62" s="95"/>
    </row>
    <row r="63" customHeight="1" spans="1:10">
      <c r="A63" s="75"/>
      <c r="B63" s="66"/>
      <c r="C63" s="67"/>
      <c r="D63" s="68"/>
      <c r="E63" s="67"/>
      <c r="F63" s="67">
        <v>0</v>
      </c>
      <c r="G63" s="67">
        <v>0</v>
      </c>
      <c r="H63" s="67">
        <f t="shared" si="15"/>
        <v>0</v>
      </c>
      <c r="I63" s="86"/>
      <c r="J63" s="95"/>
    </row>
    <row r="64" s="57" customFormat="1" customHeight="1" spans="1:10">
      <c r="A64" s="69"/>
      <c r="B64" s="70" t="s">
        <v>44</v>
      </c>
      <c r="C64" s="71">
        <f>SUM(C57)</f>
        <v>0</v>
      </c>
      <c r="D64" s="71">
        <f t="shared" ref="D64:E64" si="16">SUM(D57)</f>
        <v>0</v>
      </c>
      <c r="E64" s="71">
        <f t="shared" si="16"/>
        <v>0</v>
      </c>
      <c r="F64" s="71">
        <f>SUM(F57:F63)</f>
        <v>0</v>
      </c>
      <c r="G64" s="71">
        <f t="shared" ref="G64:H64" si="17">SUM(G57:G63)</f>
        <v>0</v>
      </c>
      <c r="H64" s="71">
        <f t="shared" si="17"/>
        <v>0</v>
      </c>
      <c r="I64" s="89"/>
      <c r="J64" s="96"/>
    </row>
    <row r="65" customHeight="1" spans="1:10">
      <c r="A65" s="69"/>
      <c r="B65" s="70" t="s">
        <v>45</v>
      </c>
      <c r="C65" s="71">
        <f t="shared" ref="C65:H65" si="18">SUM(C64,C56,C52,C49,C44,C39,C34,C21,C16,C13)</f>
        <v>0</v>
      </c>
      <c r="D65" s="71">
        <f t="shared" si="18"/>
        <v>0</v>
      </c>
      <c r="E65" s="71">
        <f t="shared" si="18"/>
        <v>0</v>
      </c>
      <c r="F65" s="71">
        <f t="shared" si="18"/>
        <v>1980</v>
      </c>
      <c r="G65" s="71">
        <f t="shared" si="18"/>
        <v>569</v>
      </c>
      <c r="H65" s="71">
        <f t="shared" si="18"/>
        <v>2549</v>
      </c>
      <c r="I65" s="89"/>
      <c r="J65" s="105"/>
    </row>
    <row r="69" customHeight="1" spans="1:9">
      <c r="A69" s="97" t="s">
        <v>46</v>
      </c>
      <c r="B69" s="98"/>
      <c r="C69" s="99" t="s">
        <v>47</v>
      </c>
      <c r="D69" s="99"/>
      <c r="E69" s="99" t="s">
        <v>48</v>
      </c>
      <c r="F69" s="99"/>
      <c r="G69" s="99" t="s">
        <v>49</v>
      </c>
      <c r="H69" s="99"/>
      <c r="I69" s="106" t="s">
        <v>50</v>
      </c>
    </row>
    <row r="70" customHeight="1" spans="1:9">
      <c r="A70" s="100">
        <f>E65</f>
        <v>0</v>
      </c>
      <c r="B70" s="101"/>
      <c r="C70" s="101">
        <f>H65</f>
        <v>2549</v>
      </c>
      <c r="D70" s="101"/>
      <c r="E70" s="101">
        <f>F65</f>
        <v>1980</v>
      </c>
      <c r="F70" s="101"/>
      <c r="G70" s="101">
        <f>G65</f>
        <v>569</v>
      </c>
      <c r="H70" s="101"/>
      <c r="I70" s="107">
        <f>A70-C70</f>
        <v>-2549</v>
      </c>
    </row>
    <row r="72" customHeight="1" spans="1:9">
      <c r="A72" s="102" t="s">
        <v>51</v>
      </c>
      <c r="B72" s="103"/>
      <c r="C72" s="104" t="s">
        <v>52</v>
      </c>
      <c r="D72" s="102"/>
      <c r="E72" s="102" t="s">
        <v>53</v>
      </c>
      <c r="F72" s="102"/>
      <c r="G72" s="102" t="s">
        <v>54</v>
      </c>
      <c r="H72" s="102"/>
      <c r="I72" s="103"/>
    </row>
  </sheetData>
  <mergeCells count="76">
    <mergeCell ref="C2:H2"/>
    <mergeCell ref="C6:E6"/>
    <mergeCell ref="F6:I6"/>
    <mergeCell ref="A69:B69"/>
    <mergeCell ref="C69:D69"/>
    <mergeCell ref="E69:F69"/>
    <mergeCell ref="G69:H69"/>
    <mergeCell ref="A70:B70"/>
    <mergeCell ref="C70:D70"/>
    <mergeCell ref="E70:F70"/>
    <mergeCell ref="G70:H70"/>
    <mergeCell ref="A6:A7"/>
    <mergeCell ref="A8:A12"/>
    <mergeCell ref="A14:A15"/>
    <mergeCell ref="A17:A20"/>
    <mergeCell ref="A22:A33"/>
    <mergeCell ref="A35:A38"/>
    <mergeCell ref="A40:A43"/>
    <mergeCell ref="A45:A48"/>
    <mergeCell ref="A50:A51"/>
    <mergeCell ref="A53:A55"/>
    <mergeCell ref="A57:A63"/>
    <mergeCell ref="B6:B7"/>
    <mergeCell ref="B8:B12"/>
    <mergeCell ref="B14:B15"/>
    <mergeCell ref="B17:B20"/>
    <mergeCell ref="B22:B33"/>
    <mergeCell ref="B35:B38"/>
    <mergeCell ref="B40:B43"/>
    <mergeCell ref="B45:B48"/>
    <mergeCell ref="B50:B51"/>
    <mergeCell ref="B53:B55"/>
    <mergeCell ref="B57:B63"/>
    <mergeCell ref="C8:C12"/>
    <mergeCell ref="C14:C15"/>
    <mergeCell ref="C17:C20"/>
    <mergeCell ref="C22:C33"/>
    <mergeCell ref="C35:C38"/>
    <mergeCell ref="C40:C43"/>
    <mergeCell ref="C45:C48"/>
    <mergeCell ref="C50:C51"/>
    <mergeCell ref="C53:C55"/>
    <mergeCell ref="C57:C63"/>
    <mergeCell ref="D8:D12"/>
    <mergeCell ref="D14:D15"/>
    <mergeCell ref="D17:D20"/>
    <mergeCell ref="D22:D33"/>
    <mergeCell ref="D35:D38"/>
    <mergeCell ref="D40:D43"/>
    <mergeCell ref="D45:D48"/>
    <mergeCell ref="D50:D51"/>
    <mergeCell ref="D53:D55"/>
    <mergeCell ref="D57:D63"/>
    <mergeCell ref="E8:E12"/>
    <mergeCell ref="E14:E15"/>
    <mergeCell ref="E17:E20"/>
    <mergeCell ref="E22:E33"/>
    <mergeCell ref="E35:E38"/>
    <mergeCell ref="E40:E43"/>
    <mergeCell ref="E45:E48"/>
    <mergeCell ref="E50:E51"/>
    <mergeCell ref="E53:E55"/>
    <mergeCell ref="E57:E63"/>
    <mergeCell ref="J4:J5"/>
    <mergeCell ref="J6:J7"/>
    <mergeCell ref="J8:J13"/>
    <mergeCell ref="J14:J16"/>
    <mergeCell ref="J17:J21"/>
    <mergeCell ref="J22:J34"/>
    <mergeCell ref="J35:J39"/>
    <mergeCell ref="J40:J44"/>
    <mergeCell ref="J45:J49"/>
    <mergeCell ref="J50:J52"/>
    <mergeCell ref="J53:J56"/>
    <mergeCell ref="J57:J64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" customHeight="1" spans="2:11">
      <c r="B5" s="4"/>
      <c r="C5" s="5"/>
      <c r="D5" s="6" t="s">
        <v>56</v>
      </c>
      <c r="E5" s="6"/>
      <c r="F5" s="28" t="s">
        <v>57</v>
      </c>
      <c r="G5" s="28"/>
      <c r="H5" s="6" t="s">
        <v>58</v>
      </c>
      <c r="I5" s="5"/>
      <c r="J5" s="28" t="s">
        <v>59</v>
      </c>
      <c r="K5" s="41"/>
    </row>
    <row r="6" ht="20" customHeight="1" spans="2:11">
      <c r="B6" s="7"/>
      <c r="C6" s="8"/>
      <c r="D6" s="9" t="s">
        <v>60</v>
      </c>
      <c r="E6" s="9"/>
      <c r="F6" s="29"/>
      <c r="G6" s="29"/>
      <c r="H6" s="9" t="s">
        <v>61</v>
      </c>
      <c r="I6" s="8"/>
      <c r="J6" s="29" t="s">
        <v>62</v>
      </c>
      <c r="K6" s="42"/>
    </row>
    <row r="7" ht="20" customHeight="1" spans="2:11">
      <c r="B7" s="7"/>
      <c r="C7" s="8"/>
      <c r="D7" s="9" t="s">
        <v>63</v>
      </c>
      <c r="E7" s="9"/>
      <c r="F7" s="29"/>
      <c r="G7" s="29"/>
      <c r="H7" s="9" t="s">
        <v>64</v>
      </c>
      <c r="I7" s="43"/>
      <c r="J7" s="44"/>
      <c r="K7" s="42"/>
    </row>
    <row r="8" ht="20" customHeight="1" spans="2:11">
      <c r="B8" s="10"/>
      <c r="C8" s="11"/>
      <c r="D8" s="12"/>
      <c r="E8" s="12"/>
      <c r="F8" s="30"/>
      <c r="G8" s="30"/>
      <c r="H8" s="12" t="s">
        <v>65</v>
      </c>
      <c r="I8" s="45"/>
      <c r="J8" s="30"/>
      <c r="K8" s="46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1"/>
      <c r="G10" s="23" t="s">
        <v>68</v>
      </c>
      <c r="H10" s="31" t="s">
        <v>69</v>
      </c>
      <c r="I10" s="16" t="s">
        <v>70</v>
      </c>
      <c r="J10" s="31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32" t="s">
        <v>73</v>
      </c>
      <c r="F11" s="33"/>
      <c r="G11" s="34"/>
      <c r="H11" s="34"/>
      <c r="I11" s="47"/>
      <c r="J11" s="48"/>
      <c r="K11" s="49"/>
    </row>
    <row r="12" ht="20" customHeight="1" spans="2:11">
      <c r="B12" s="17"/>
      <c r="C12" s="18"/>
      <c r="D12" s="20"/>
      <c r="E12" s="35"/>
      <c r="F12" s="36"/>
      <c r="G12" s="34"/>
      <c r="H12" s="34"/>
      <c r="I12" s="47"/>
      <c r="J12" s="48"/>
      <c r="K12" s="49"/>
    </row>
    <row r="13" ht="20" customHeight="1" spans="2:11">
      <c r="B13" s="17"/>
      <c r="C13" s="18"/>
      <c r="D13" s="20"/>
      <c r="E13" s="35"/>
      <c r="F13" s="36"/>
      <c r="G13" s="34"/>
      <c r="H13" s="34"/>
      <c r="I13" s="47"/>
      <c r="J13" s="48"/>
      <c r="K13" s="49"/>
    </row>
    <row r="14" ht="20" customHeight="1" spans="2:11">
      <c r="B14" s="17"/>
      <c r="C14" s="18"/>
      <c r="D14" s="20"/>
      <c r="E14" s="37"/>
      <c r="F14" s="38"/>
      <c r="G14" s="34"/>
      <c r="H14" s="34"/>
      <c r="I14" s="47"/>
      <c r="J14" s="48"/>
      <c r="K14" s="49"/>
    </row>
    <row r="15" ht="20" customHeight="1" spans="2:11">
      <c r="B15" s="17">
        <v>2</v>
      </c>
      <c r="C15" s="18"/>
      <c r="D15" s="20"/>
      <c r="E15" s="32" t="s">
        <v>74</v>
      </c>
      <c r="F15" s="33"/>
      <c r="G15" s="34"/>
      <c r="H15" s="34"/>
      <c r="I15" s="47"/>
      <c r="J15" s="48"/>
      <c r="K15" s="49"/>
    </row>
    <row r="16" ht="20" customHeight="1" spans="2:11">
      <c r="B16" s="17"/>
      <c r="C16" s="18"/>
      <c r="D16" s="20"/>
      <c r="E16" s="35"/>
      <c r="F16" s="36"/>
      <c r="G16" s="34"/>
      <c r="H16" s="34"/>
      <c r="I16" s="47"/>
      <c r="J16" s="48"/>
      <c r="K16" s="49"/>
    </row>
    <row r="17" ht="20" customHeight="1" spans="2:11">
      <c r="B17" s="17"/>
      <c r="C17" s="18"/>
      <c r="D17" s="20"/>
      <c r="E17" s="35"/>
      <c r="F17" s="36"/>
      <c r="G17" s="34"/>
      <c r="H17" s="34"/>
      <c r="I17" s="47"/>
      <c r="J17" s="48"/>
      <c r="K17" s="49"/>
    </row>
    <row r="18" ht="20" customHeight="1" spans="2:11">
      <c r="B18" s="17"/>
      <c r="C18" s="18"/>
      <c r="D18" s="20"/>
      <c r="E18" s="35"/>
      <c r="F18" s="36"/>
      <c r="G18" s="34"/>
      <c r="H18" s="34"/>
      <c r="I18" s="47"/>
      <c r="J18" s="48"/>
      <c r="K18" s="49"/>
    </row>
    <row r="19" ht="20" customHeight="1" spans="2:11">
      <c r="B19" s="17"/>
      <c r="C19" s="18"/>
      <c r="D19" s="20"/>
      <c r="E19" s="37"/>
      <c r="F19" s="38"/>
      <c r="G19" s="34"/>
      <c r="H19" s="34"/>
      <c r="I19" s="47"/>
      <c r="J19" s="48"/>
      <c r="K19" s="49"/>
    </row>
    <row r="20" ht="20" customHeight="1" spans="2:11">
      <c r="B20" s="17">
        <v>3</v>
      </c>
      <c r="C20" s="18"/>
      <c r="D20" s="20"/>
      <c r="E20" s="32" t="s">
        <v>75</v>
      </c>
      <c r="F20" s="33"/>
      <c r="G20" s="34"/>
      <c r="H20" s="34"/>
      <c r="I20" s="47"/>
      <c r="J20" s="48"/>
      <c r="K20" s="49"/>
    </row>
    <row r="21" ht="20" customHeight="1" spans="2:11">
      <c r="B21" s="17"/>
      <c r="C21" s="18"/>
      <c r="D21" s="20"/>
      <c r="E21" s="37"/>
      <c r="F21" s="38"/>
      <c r="G21" s="34"/>
      <c r="H21" s="34"/>
      <c r="I21" s="47"/>
      <c r="J21" s="48"/>
      <c r="K21" s="49"/>
    </row>
    <row r="22" ht="20" customHeight="1" spans="2:11">
      <c r="B22" s="17"/>
      <c r="C22" s="18"/>
      <c r="D22" s="20"/>
      <c r="E22" s="32" t="s">
        <v>76</v>
      </c>
      <c r="F22" s="33"/>
      <c r="G22" s="34"/>
      <c r="H22" s="34"/>
      <c r="I22" s="47"/>
      <c r="J22" s="48"/>
      <c r="K22" s="49"/>
    </row>
    <row r="23" ht="20" customHeight="1" spans="2:11">
      <c r="B23" s="17"/>
      <c r="C23" s="18"/>
      <c r="D23" s="20"/>
      <c r="E23" s="35"/>
      <c r="F23" s="36"/>
      <c r="G23" s="34"/>
      <c r="H23" s="34"/>
      <c r="I23" s="47"/>
      <c r="J23" s="48"/>
      <c r="K23" s="49"/>
    </row>
    <row r="24" ht="20" customHeight="1" spans="2:11">
      <c r="B24" s="17"/>
      <c r="C24" s="18"/>
      <c r="D24" s="20"/>
      <c r="E24" s="35"/>
      <c r="F24" s="36"/>
      <c r="G24" s="34"/>
      <c r="H24" s="34"/>
      <c r="I24" s="47"/>
      <c r="J24" s="48"/>
      <c r="K24" s="49"/>
    </row>
    <row r="25" ht="20" customHeight="1" spans="2:11">
      <c r="B25" s="17"/>
      <c r="C25" s="18"/>
      <c r="D25" s="20"/>
      <c r="E25" s="35"/>
      <c r="F25" s="36"/>
      <c r="G25" s="34"/>
      <c r="H25" s="34"/>
      <c r="I25" s="47"/>
      <c r="J25" s="48"/>
      <c r="K25" s="49"/>
    </row>
    <row r="26" ht="20" customHeight="1" spans="2:11">
      <c r="B26" s="17">
        <v>4</v>
      </c>
      <c r="C26" s="18"/>
      <c r="D26" s="20"/>
      <c r="E26" s="37"/>
      <c r="F26" s="38"/>
      <c r="G26" s="34"/>
      <c r="H26" s="34"/>
      <c r="I26" s="47"/>
      <c r="J26" s="48"/>
      <c r="K26" s="49"/>
    </row>
    <row r="27" ht="20" customHeight="1" spans="2:11">
      <c r="B27" s="17">
        <v>5</v>
      </c>
      <c r="C27" s="18"/>
      <c r="D27" s="19" t="s">
        <v>43</v>
      </c>
      <c r="E27" s="25" t="s">
        <v>77</v>
      </c>
      <c r="F27" s="25"/>
      <c r="G27" s="34"/>
      <c r="H27" s="34"/>
      <c r="I27" s="47"/>
      <c r="J27" s="48"/>
      <c r="K27" s="49"/>
    </row>
    <row r="28" ht="20" customHeight="1" spans="2:11">
      <c r="B28" s="17">
        <v>6</v>
      </c>
      <c r="C28" s="18"/>
      <c r="D28" s="20"/>
      <c r="E28" s="25"/>
      <c r="F28" s="25"/>
      <c r="G28" s="34"/>
      <c r="H28" s="34"/>
      <c r="I28" s="47"/>
      <c r="J28" s="48"/>
      <c r="K28" s="49"/>
    </row>
    <row r="29" ht="20" customHeight="1" spans="2:11">
      <c r="B29" s="17">
        <v>7</v>
      </c>
      <c r="C29" s="18"/>
      <c r="D29" s="21"/>
      <c r="E29" s="25"/>
      <c r="F29" s="25"/>
      <c r="G29" s="34"/>
      <c r="H29" s="34"/>
      <c r="I29" s="47"/>
      <c r="J29" s="48"/>
      <c r="K29" s="49"/>
    </row>
    <row r="30" ht="20" customHeight="1" spans="2:11">
      <c r="B30" s="16" t="s">
        <v>45</v>
      </c>
      <c r="C30" s="22"/>
      <c r="D30" s="22"/>
      <c r="E30" s="22"/>
      <c r="F30" s="31"/>
      <c r="G30" s="39">
        <f>SUM(G11:G29)</f>
        <v>0</v>
      </c>
      <c r="H30" s="39">
        <f>SUM(H11:H29)</f>
        <v>0</v>
      </c>
      <c r="I30" s="50">
        <f>SUM(I11:J29)</f>
        <v>0</v>
      </c>
      <c r="J30" s="51"/>
      <c r="K30" s="52"/>
    </row>
    <row r="31" ht="20" customHeight="1" spans="2:11">
      <c r="B31" s="13"/>
      <c r="C31" s="13"/>
      <c r="D31" s="13"/>
      <c r="E31" s="13"/>
      <c r="F31" s="13"/>
      <c r="G31" s="13"/>
      <c r="H31" s="13"/>
      <c r="I31" s="13"/>
      <c r="J31" s="53"/>
      <c r="K31" s="13"/>
    </row>
    <row r="32" ht="20" customHeight="1" spans="2:11">
      <c r="B32" s="23" t="s">
        <v>69</v>
      </c>
      <c r="C32" s="23"/>
      <c r="D32" s="23"/>
      <c r="E32" s="23"/>
      <c r="F32" s="23"/>
      <c r="G32" s="23" t="s">
        <v>78</v>
      </c>
      <c r="H32" s="23"/>
      <c r="I32" s="23"/>
      <c r="J32" s="23"/>
      <c r="K32" s="23" t="s">
        <v>79</v>
      </c>
    </row>
    <row r="33" ht="20" customHeight="1" spans="2:11">
      <c r="B33" s="24">
        <f>H30</f>
        <v>0</v>
      </c>
      <c r="C33" s="24"/>
      <c r="D33" s="24"/>
      <c r="E33" s="24"/>
      <c r="F33" s="24"/>
      <c r="G33" s="24">
        <f>I30</f>
        <v>0</v>
      </c>
      <c r="H33" s="24"/>
      <c r="I33" s="24"/>
      <c r="J33" s="24"/>
      <c r="K33" s="54">
        <f>SUM(B33:J33)</f>
        <v>0</v>
      </c>
    </row>
    <row r="34" ht="20" customHeight="1" spans="2:11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ht="20" customHeight="1" spans="2:11">
      <c r="B35" s="13" t="s">
        <v>80</v>
      </c>
      <c r="C35" s="13"/>
      <c r="D35" s="13" t="s">
        <v>81</v>
      </c>
      <c r="E35" s="13"/>
      <c r="F35" s="13" t="s">
        <v>52</v>
      </c>
      <c r="G35" s="13" t="s">
        <v>82</v>
      </c>
      <c r="H35" s="13"/>
      <c r="I35" s="13"/>
      <c r="J35" s="13" t="s">
        <v>54</v>
      </c>
      <c r="K35" s="13"/>
    </row>
    <row r="38" ht="20.4" spans="1:11">
      <c r="A38" s="2" t="s">
        <v>83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56</v>
      </c>
      <c r="E40" s="6"/>
      <c r="F40" s="28" t="str">
        <f>F5</f>
        <v>郭燕雷</v>
      </c>
      <c r="G40" s="28"/>
      <c r="H40" s="6" t="s">
        <v>58</v>
      </c>
      <c r="I40" s="5"/>
      <c r="J40" s="28" t="str">
        <f>J5</f>
        <v>经理</v>
      </c>
      <c r="K40" s="41"/>
    </row>
    <row r="41" ht="20" customHeight="1" spans="2:11">
      <c r="B41" s="7"/>
      <c r="C41" s="8"/>
      <c r="D41" s="9" t="s">
        <v>60</v>
      </c>
      <c r="E41" s="9"/>
      <c r="F41" s="29"/>
      <c r="G41" s="29"/>
      <c r="H41" s="9" t="s">
        <v>61</v>
      </c>
      <c r="I41" s="8"/>
      <c r="J41" s="29"/>
      <c r="K41" s="42"/>
    </row>
    <row r="42" ht="20" customHeight="1" spans="2:11">
      <c r="B42" s="7"/>
      <c r="C42" s="8"/>
      <c r="D42" s="9" t="s">
        <v>63</v>
      </c>
      <c r="E42" s="9"/>
      <c r="F42" s="29"/>
      <c r="G42" s="29"/>
      <c r="H42" s="9" t="s">
        <v>64</v>
      </c>
      <c r="I42" s="43"/>
      <c r="J42" s="44"/>
      <c r="K42" s="42"/>
    </row>
    <row r="43" ht="20" customHeight="1" spans="2:11">
      <c r="B43" s="10"/>
      <c r="C43" s="11"/>
      <c r="D43" s="12"/>
      <c r="E43" s="12"/>
      <c r="F43" s="30"/>
      <c r="G43" s="30"/>
      <c r="H43" s="12" t="s">
        <v>65</v>
      </c>
      <c r="I43" s="45"/>
      <c r="J43" s="30"/>
      <c r="K43" s="46"/>
    </row>
    <row r="44" ht="20" customHeight="1"/>
    <row r="45" ht="20" customHeight="1" spans="2:11">
      <c r="B45" s="25"/>
      <c r="C45" s="25"/>
      <c r="D45" s="26" t="s">
        <v>84</v>
      </c>
      <c r="E45" s="25" t="s">
        <v>85</v>
      </c>
      <c r="F45" s="25"/>
      <c r="G45" s="34" t="s">
        <v>86</v>
      </c>
      <c r="H45" s="34" t="s">
        <v>87</v>
      </c>
      <c r="I45" s="34" t="s">
        <v>45</v>
      </c>
      <c r="J45" s="34"/>
      <c r="K45" s="55" t="s">
        <v>71</v>
      </c>
    </row>
    <row r="46" ht="20" customHeight="1" spans="2:11">
      <c r="B46" s="25">
        <v>1</v>
      </c>
      <c r="C46" s="25"/>
      <c r="D46" s="27"/>
      <c r="E46" s="25"/>
      <c r="F46" s="25"/>
      <c r="G46" s="34"/>
      <c r="H46" s="34"/>
      <c r="I46" s="47"/>
      <c r="J46" s="48"/>
      <c r="K46" s="56"/>
    </row>
    <row r="47" ht="20" customHeight="1" spans="2:11">
      <c r="B47" s="25">
        <v>2</v>
      </c>
      <c r="C47" s="25"/>
      <c r="D47" s="27"/>
      <c r="E47" s="25"/>
      <c r="F47" s="25"/>
      <c r="G47" s="34"/>
      <c r="H47" s="34"/>
      <c r="I47" s="47"/>
      <c r="J47" s="48"/>
      <c r="K47" s="56"/>
    </row>
    <row r="48" ht="20" customHeight="1" spans="2:11">
      <c r="B48" s="16" t="s">
        <v>45</v>
      </c>
      <c r="C48" s="22"/>
      <c r="D48" s="22"/>
      <c r="E48" s="22"/>
      <c r="F48" s="31"/>
      <c r="G48" s="39"/>
      <c r="H48" s="39">
        <f>SUM(H31:H47)</f>
        <v>0</v>
      </c>
      <c r="I48" s="50">
        <f>SUM(I46:J47)</f>
        <v>0</v>
      </c>
      <c r="J48" s="51"/>
      <c r="K48" s="52"/>
    </row>
    <row r="49" ht="20" customHeight="1" spans="2:11">
      <c r="B49" s="13" t="s">
        <v>80</v>
      </c>
      <c r="C49" s="13"/>
      <c r="D49" s="13"/>
      <c r="E49" s="13"/>
      <c r="F49" s="13" t="s">
        <v>52</v>
      </c>
      <c r="G49" s="13" t="s">
        <v>82</v>
      </c>
      <c r="H49" s="13"/>
      <c r="I49" s="13"/>
      <c r="J49" s="13" t="s">
        <v>54</v>
      </c>
      <c r="K49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༺ RONIN ༻</cp:lastModifiedBy>
  <dcterms:created xsi:type="dcterms:W3CDTF">2014-04-16T00:52:00Z</dcterms:created>
  <cp:lastPrinted>2019-05-27T23:18:00Z</cp:lastPrinted>
  <dcterms:modified xsi:type="dcterms:W3CDTF">2024-10-10T12:15:58Z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BF2E7EE98C427D6F1A5207678701DABD_43</vt:lpwstr>
  </property>
</Properties>
</file>