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3E5CB5AB-B64D-4016-9648-41CFC998F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34" i="3" l="1"/>
  <c r="G34" i="3"/>
  <c r="D34" i="3"/>
  <c r="C34" i="3"/>
  <c r="E33" i="3"/>
  <c r="E34" i="3" s="1"/>
  <c r="G32" i="3"/>
  <c r="F32" i="3"/>
  <c r="D32" i="3"/>
  <c r="C32" i="3"/>
  <c r="H31" i="3"/>
  <c r="H32" i="3" s="1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C35" i="3" l="1"/>
  <c r="H17" i="3"/>
  <c r="H30" i="3"/>
  <c r="D35" i="3"/>
  <c r="H10" i="3"/>
  <c r="H27" i="3"/>
  <c r="G35" i="3"/>
  <c r="G40" i="3" s="1"/>
  <c r="H13" i="3"/>
  <c r="F35" i="3"/>
  <c r="E40" i="3" s="1"/>
  <c r="E35" i="3"/>
  <c r="A40" i="3" s="1"/>
  <c r="H35" i="3" l="1"/>
  <c r="C40" i="3" s="1"/>
  <c r="I40" i="3" s="1"/>
</calcChain>
</file>

<file path=xl/sharedStrings.xml><?xml version="1.0" encoding="utf-8"?>
<sst xmlns="http://schemas.openxmlformats.org/spreadsheetml/2006/main" count="57" uniqueCount="56">
  <si>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</si>
  <si>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</si>
  <si>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</si>
  <si>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</si>
  <si>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</si>
  <si>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</si>
  <si>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</si>
  <si>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</si>
  <si>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</si>
  <si>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</si>
  <si>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</si>
  <si>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</si>
  <si>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</si>
  <si>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</si>
  <si>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</si>
  <si>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</si>
  <si>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</si>
  <si>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</si>
  <si>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</si>
  <si>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</si>
  <si>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</si>
  <si>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</si>
  <si>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</si>
  <si>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</si>
  <si>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</si>
  <si>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</si>
  <si>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</si>
  <si>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</si>
  <si>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</si>
  <si>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</si>
  <si>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</si>
  <si>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</si>
  <si>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</si>
  <si>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</si>
  <si>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</si>
  <si>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</si>
  <si>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</si>
  <si>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</si>
  <si>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</si>
  <si>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</si>
  <si>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</si>
  <si>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</si>
  <si>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</si>
  <si>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</si>
  <si>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</si>
  <si>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</si>
  <si>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</si>
  <si>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</si>
  <si>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</si>
  <si>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</si>
  <si>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</si>
  <si>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  HMZA-230612-CZH182</t>
    <phoneticPr fontId="9" type="noConversion"/>
  </si>
  <si>
    <t>会议日期：2023年3月9-12日</t>
    <phoneticPr fontId="9" type="noConversion"/>
  </si>
  <si>
    <t>客户餐费</t>
    <phoneticPr fontId="9" type="noConversion"/>
  </si>
  <si>
    <t>客户咖啡</t>
    <phoneticPr fontId="9" type="noConversion"/>
  </si>
  <si>
    <t>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</si>
</sst>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topLeftCell="B28" zoomScale="110" zoomScaleNormal="110" workbookViewId="0">
      <selection activeCell="H34" sqref="H34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7" max="7" width="10.33203125"/>
    <col min="8" max="8" width="15.77734375" customWidth="1"/>
    <col min="9" max="9" width="24.77734375" customWidth="1"/>
    <col min="10" max="10" width="39.441406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20"/>
      <c r="J2" s="20"/>
      <c r="K2" s="20"/>
      <c r="L2" s="20"/>
    </row>
    <row r="4" spans="1:12" ht="21" customHeight="1" x14ac:dyDescent="0.25">
      <c r="H4" s="29" t="s">
        <v>51</v>
      </c>
      <c r="I4" s="29"/>
      <c r="J4" s="29" t="s">
        <v>52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8" t="s">
        <v>1</v>
      </c>
      <c r="B6" s="31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31" t="s">
        <v>5</v>
      </c>
    </row>
    <row r="7" spans="1:12" ht="21" customHeight="1" x14ac:dyDescent="0.25">
      <c r="A7" s="48"/>
      <c r="B7" s="3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1"/>
    </row>
    <row r="8" spans="1:12" ht="21" customHeight="1" x14ac:dyDescent="0.25">
      <c r="A8" s="49">
        <v>1</v>
      </c>
      <c r="B8" s="50" t="s">
        <v>13</v>
      </c>
      <c r="C8" s="41">
        <v>0</v>
      </c>
      <c r="D8" s="43"/>
      <c r="E8" s="41">
        <f>C8*D8</f>
        <v>0</v>
      </c>
      <c r="F8" s="10">
        <v>0</v>
      </c>
      <c r="G8" s="10">
        <v>0</v>
      </c>
      <c r="H8" s="10">
        <f>F8+G8</f>
        <v>0</v>
      </c>
      <c r="I8" s="21"/>
      <c r="J8" s="32" t="s">
        <v>14</v>
      </c>
    </row>
    <row r="9" spans="1:12" ht="21" customHeight="1" x14ac:dyDescent="0.25">
      <c r="A9" s="49"/>
      <c r="B9" s="50"/>
      <c r="C9" s="41"/>
      <c r="D9" s="43"/>
      <c r="E9" s="41"/>
      <c r="F9" s="10">
        <v>0</v>
      </c>
      <c r="G9" s="10">
        <v>0</v>
      </c>
      <c r="H9" s="10">
        <f>F9+G9</f>
        <v>0</v>
      </c>
      <c r="I9" s="21"/>
      <c r="J9" s="33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4"/>
    </row>
    <row r="11" spans="1:12" ht="21" customHeight="1" x14ac:dyDescent="0.25">
      <c r="A11" s="44">
        <v>2</v>
      </c>
      <c r="B11" s="51" t="s">
        <v>16</v>
      </c>
      <c r="C11" s="28">
        <v>0</v>
      </c>
      <c r="D11" s="44"/>
      <c r="E11" s="2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2" t="s">
        <v>17</v>
      </c>
    </row>
    <row r="12" spans="1:12" ht="21" customHeight="1" x14ac:dyDescent="0.25">
      <c r="A12" s="45"/>
      <c r="B12" s="52"/>
      <c r="C12" s="42"/>
      <c r="D12" s="45"/>
      <c r="E12" s="42"/>
      <c r="F12" s="10">
        <v>0</v>
      </c>
      <c r="G12" s="10">
        <v>0</v>
      </c>
      <c r="H12" s="10">
        <f t="shared" ref="H12" si="0">F12+G12</f>
        <v>0</v>
      </c>
      <c r="I12" s="21"/>
      <c r="J12" s="33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4"/>
    </row>
    <row r="14" spans="1:12" ht="21" customHeight="1" x14ac:dyDescent="0.25">
      <c r="A14" s="49">
        <v>3</v>
      </c>
      <c r="B14" s="50" t="s">
        <v>19</v>
      </c>
      <c r="C14" s="41">
        <v>0</v>
      </c>
      <c r="D14" s="43"/>
      <c r="E14" s="41">
        <f>C14*D14</f>
        <v>0</v>
      </c>
      <c r="F14" s="10">
        <v>1981</v>
      </c>
      <c r="G14" s="10">
        <v>0</v>
      </c>
      <c r="H14" s="10">
        <f>F14+G14</f>
        <v>1981</v>
      </c>
      <c r="I14" s="26" t="s">
        <v>53</v>
      </c>
      <c r="J14" s="35" t="s">
        <v>20</v>
      </c>
    </row>
    <row r="15" spans="1:12" ht="21" customHeight="1" x14ac:dyDescent="0.25">
      <c r="A15" s="49"/>
      <c r="B15" s="50"/>
      <c r="C15" s="41"/>
      <c r="D15" s="43"/>
      <c r="E15" s="41"/>
      <c r="F15" s="10">
        <v>262.5</v>
      </c>
      <c r="G15" s="10">
        <v>0</v>
      </c>
      <c r="H15" s="10">
        <f>F15+G15</f>
        <v>262.5</v>
      </c>
      <c r="I15" s="26" t="s">
        <v>54</v>
      </c>
      <c r="J15" s="36"/>
    </row>
    <row r="16" spans="1:12" ht="21" customHeight="1" x14ac:dyDescent="0.25">
      <c r="A16" s="49"/>
      <c r="B16" s="50"/>
      <c r="C16" s="41"/>
      <c r="D16" s="43"/>
      <c r="E16" s="41"/>
      <c r="F16" s="10">
        <v>544</v>
      </c>
      <c r="G16" s="10">
        <v>0</v>
      </c>
      <c r="H16" s="10">
        <f>F16+G16</f>
        <v>544</v>
      </c>
      <c r="I16" s="26" t="s">
        <v>54</v>
      </c>
      <c r="J16" s="36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2787.5</v>
      </c>
      <c r="G17" s="14">
        <f>SUM(G14:G16)</f>
        <v>0</v>
      </c>
      <c r="H17" s="14">
        <f>SUM(H14:H16)</f>
        <v>2787.5</v>
      </c>
      <c r="I17" s="22"/>
      <c r="J17" s="37"/>
    </row>
    <row r="18" spans="1:10" ht="21" customHeight="1" x14ac:dyDescent="0.25">
      <c r="A18" s="49">
        <v>4</v>
      </c>
      <c r="B18" s="50" t="s">
        <v>22</v>
      </c>
      <c r="C18" s="41">
        <v>0</v>
      </c>
      <c r="D18" s="43"/>
      <c r="E18" s="41">
        <f>C18*D18</f>
        <v>0</v>
      </c>
      <c r="F18" s="10"/>
      <c r="G18" s="10">
        <v>0</v>
      </c>
      <c r="H18" s="10">
        <f>F18+G18</f>
        <v>0</v>
      </c>
      <c r="I18" s="26"/>
      <c r="J18" s="35" t="s">
        <v>23</v>
      </c>
    </row>
    <row r="19" spans="1:10" ht="21" customHeight="1" x14ac:dyDescent="0.25">
      <c r="A19" s="49"/>
      <c r="B19" s="50"/>
      <c r="C19" s="41"/>
      <c r="D19" s="43"/>
      <c r="E19" s="41"/>
      <c r="F19" s="27"/>
      <c r="G19" s="10"/>
      <c r="H19" s="10"/>
      <c r="I19" s="26"/>
      <c r="J19" s="36"/>
    </row>
    <row r="20" spans="1:10" s="1" customFormat="1" ht="21" customHeight="1" x14ac:dyDescent="0.25">
      <c r="A20" s="12"/>
      <c r="B20" s="13" t="s">
        <v>24</v>
      </c>
      <c r="C20" s="14">
        <f>SUM(C18)</f>
        <v>0</v>
      </c>
      <c r="D20" s="14">
        <f>SUM(D18)</f>
        <v>0</v>
      </c>
      <c r="E20" s="14">
        <f>SUM(E18)</f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37"/>
    </row>
    <row r="21" spans="1:10" ht="21" customHeight="1" x14ac:dyDescent="0.25">
      <c r="A21" s="15">
        <v>5</v>
      </c>
      <c r="B21" s="16" t="s">
        <v>25</v>
      </c>
      <c r="C21" s="17"/>
      <c r="D21" s="15"/>
      <c r="E21" s="17">
        <f>C21*D21</f>
        <v>0</v>
      </c>
      <c r="F21" s="10">
        <v>0</v>
      </c>
      <c r="G21" s="10">
        <v>0</v>
      </c>
      <c r="H21" s="10">
        <v>0</v>
      </c>
      <c r="I21" s="21"/>
      <c r="J21" s="32" t="s">
        <v>26</v>
      </c>
    </row>
    <row r="22" spans="1:10" s="1" customFormat="1" ht="21" customHeight="1" x14ac:dyDescent="0.25">
      <c r="A22" s="12"/>
      <c r="B22" s="13" t="s">
        <v>27</v>
      </c>
      <c r="C22" s="14">
        <f>SUM(C21)</f>
        <v>0</v>
      </c>
      <c r="D22" s="14">
        <f t="shared" ref="D22:E22" si="2">SUM(D21)</f>
        <v>0</v>
      </c>
      <c r="E22" s="14">
        <f t="shared" si="2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4"/>
    </row>
    <row r="23" spans="1:10" ht="21" customHeight="1" x14ac:dyDescent="0.25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2" t="s">
        <v>29</v>
      </c>
    </row>
    <row r="24" spans="1:10" s="1" customFormat="1" ht="21" customHeight="1" x14ac:dyDescent="0.25">
      <c r="A24" s="12"/>
      <c r="B24" s="13" t="s">
        <v>30</v>
      </c>
      <c r="C24" s="14">
        <f>SUM(C23)</f>
        <v>0</v>
      </c>
      <c r="D24" s="14">
        <f t="shared" ref="D24:E24" si="3">SUM(D23)</f>
        <v>0</v>
      </c>
      <c r="E24" s="14">
        <f t="shared" si="3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37"/>
    </row>
    <row r="25" spans="1:10" ht="21" customHeight="1" x14ac:dyDescent="0.25">
      <c r="A25" s="49">
        <v>7</v>
      </c>
      <c r="B25" s="50" t="s">
        <v>31</v>
      </c>
      <c r="C25" s="41">
        <v>0</v>
      </c>
      <c r="D25" s="43"/>
      <c r="E25" s="41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8"/>
    </row>
    <row r="26" spans="1:10" ht="21" customHeight="1" x14ac:dyDescent="0.25">
      <c r="A26" s="49"/>
      <c r="B26" s="50"/>
      <c r="C26" s="41"/>
      <c r="D26" s="43"/>
      <c r="E26" s="41"/>
      <c r="F26" s="10">
        <v>0</v>
      </c>
      <c r="G26" s="10">
        <v>0</v>
      </c>
      <c r="H26" s="10">
        <f>F26+G26</f>
        <v>0</v>
      </c>
      <c r="I26" s="21"/>
      <c r="J26" s="39"/>
    </row>
    <row r="27" spans="1:10" s="1" customFormat="1" ht="21" customHeight="1" x14ac:dyDescent="0.25">
      <c r="A27" s="12"/>
      <c r="B27" s="13" t="s">
        <v>32</v>
      </c>
      <c r="C27" s="14">
        <f>SUM(C25)</f>
        <v>0</v>
      </c>
      <c r="D27" s="14">
        <f t="shared" ref="D27:E27" si="4">SUM(D25)</f>
        <v>0</v>
      </c>
      <c r="E27" s="14">
        <f t="shared" si="4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40"/>
    </row>
    <row r="28" spans="1:10" ht="21" customHeight="1" x14ac:dyDescent="0.25">
      <c r="A28" s="49">
        <v>8</v>
      </c>
      <c r="B28" s="50" t="s">
        <v>33</v>
      </c>
      <c r="C28" s="41">
        <v>0</v>
      </c>
      <c r="D28" s="43"/>
      <c r="E28" s="41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35" t="s">
        <v>34</v>
      </c>
    </row>
    <row r="29" spans="1:10" ht="21" customHeight="1" x14ac:dyDescent="0.25">
      <c r="A29" s="49"/>
      <c r="B29" s="50"/>
      <c r="C29" s="41"/>
      <c r="D29" s="43"/>
      <c r="E29" s="41"/>
      <c r="F29" s="10">
        <v>0</v>
      </c>
      <c r="G29" s="10">
        <v>0</v>
      </c>
      <c r="H29" s="10">
        <f>F29+G29</f>
        <v>0</v>
      </c>
      <c r="I29" s="21"/>
      <c r="J29" s="36"/>
    </row>
    <row r="30" spans="1:10" s="1" customFormat="1" ht="21" customHeight="1" x14ac:dyDescent="0.25">
      <c r="A30" s="12"/>
      <c r="B30" s="13" t="s">
        <v>35</v>
      </c>
      <c r="C30" s="14">
        <f>SUM(C28)</f>
        <v>0</v>
      </c>
      <c r="D30" s="14">
        <f t="shared" ref="D30:E30" si="5">SUM(D28)</f>
        <v>0</v>
      </c>
      <c r="E30" s="14">
        <f t="shared" si="5"/>
        <v>0</v>
      </c>
      <c r="F30" s="14">
        <f>SUM(F28:F29)</f>
        <v>0</v>
      </c>
      <c r="G30" s="14">
        <f t="shared" ref="G30:H30" si="6">SUM(G28:G29)</f>
        <v>0</v>
      </c>
      <c r="H30" s="14">
        <f t="shared" si="6"/>
        <v>0</v>
      </c>
      <c r="I30" s="22"/>
      <c r="J30" s="37"/>
    </row>
    <row r="31" spans="1:10" ht="21" customHeight="1" x14ac:dyDescent="0.25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2" t="s">
        <v>37</v>
      </c>
    </row>
    <row r="32" spans="1:10" s="1" customFormat="1" ht="21" customHeight="1" x14ac:dyDescent="0.25">
      <c r="A32" s="12"/>
      <c r="B32" s="13" t="s">
        <v>38</v>
      </c>
      <c r="C32" s="14">
        <f>SUM(C31)</f>
        <v>0</v>
      </c>
      <c r="D32" s="14">
        <f t="shared" ref="D32:E32" si="7">SUM(D31)</f>
        <v>0</v>
      </c>
      <c r="E32" s="14">
        <f t="shared" si="7"/>
        <v>0</v>
      </c>
      <c r="F32" s="14">
        <f>SUM(F31:F31)</f>
        <v>0</v>
      </c>
      <c r="G32" s="14">
        <f>SUM(G31:G31)</f>
        <v>0</v>
      </c>
      <c r="H32" s="14">
        <f>SUM(H31:H31)</f>
        <v>0</v>
      </c>
      <c r="I32" s="22"/>
      <c r="J32" s="34"/>
    </row>
    <row r="33" spans="1:10" ht="21" customHeight="1" x14ac:dyDescent="0.25">
      <c r="A33" s="15">
        <v>10</v>
      </c>
      <c r="B33" s="16" t="s">
        <v>39</v>
      </c>
      <c r="C33" s="17">
        <v>0</v>
      </c>
      <c r="D33" s="15"/>
      <c r="E33" s="17">
        <f>C33*D33</f>
        <v>0</v>
      </c>
      <c r="F33" s="10">
        <v>405</v>
      </c>
      <c r="G33" s="10">
        <v>0</v>
      </c>
      <c r="H33" s="10">
        <v>405</v>
      </c>
      <c r="I33" s="26" t="s">
        <v>55</v>
      </c>
      <c r="J33" s="38"/>
    </row>
    <row r="34" spans="1:10" s="1" customFormat="1" ht="21" customHeight="1" x14ac:dyDescent="0.25">
      <c r="A34" s="12"/>
      <c r="B34" s="13" t="s">
        <v>40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v>0</v>
      </c>
      <c r="G34" s="14">
        <f>SUM(G33:G33)</f>
        <v>0</v>
      </c>
      <c r="H34" s="14">
        <f>SUM(H33:H33)</f>
        <v>405</v>
      </c>
      <c r="I34" s="22"/>
      <c r="J34" s="40"/>
    </row>
    <row r="35" spans="1:10" ht="21" customHeight="1" x14ac:dyDescent="0.25">
      <c r="A35" s="12"/>
      <c r="B35" s="13" t="s">
        <v>41</v>
      </c>
      <c r="C35" s="14">
        <f>SUM(C34,C32,C30,C27,C24,C22,C20,C17,C13,C10)</f>
        <v>0</v>
      </c>
      <c r="D35" s="14">
        <f>SUM(D34,D32,D30,D27,D24,D22,D20,D17,D13,D10)</f>
        <v>0</v>
      </c>
      <c r="E35" s="14">
        <f>SUM(E34,E32,E30,E27,E24,E22,E20,E17,E13,E10)</f>
        <v>0</v>
      </c>
      <c r="F35" s="14">
        <f>SUM(F34,F32,F30,F27,F24,F22,F20,F17,F13,F10)</f>
        <v>2787.5</v>
      </c>
      <c r="G35" s="14">
        <f>SUM(G34,G32,G30,G27,G24,G22,G20,G17,G13,G10)</f>
        <v>0</v>
      </c>
      <c r="H35" s="14">
        <f>SUM(H34,H32,H30,H27,H24,H22,H20,H17,H13,H10)</f>
        <v>3192.5</v>
      </c>
      <c r="I35" s="22"/>
      <c r="J35" s="23"/>
    </row>
    <row r="39" spans="1:10" ht="21" customHeight="1" x14ac:dyDescent="0.25">
      <c r="A39" s="56" t="s">
        <v>42</v>
      </c>
      <c r="B39" s="57"/>
      <c r="C39" s="58" t="s">
        <v>43</v>
      </c>
      <c r="D39" s="58"/>
      <c r="E39" s="58" t="s">
        <v>44</v>
      </c>
      <c r="F39" s="58"/>
      <c r="G39" s="58" t="s">
        <v>45</v>
      </c>
      <c r="H39" s="58"/>
      <c r="I39" s="24" t="s">
        <v>46</v>
      </c>
    </row>
    <row r="40" spans="1:10" ht="21" customHeight="1" x14ac:dyDescent="0.25">
      <c r="A40" s="46">
        <f>E35</f>
        <v>0</v>
      </c>
      <c r="B40" s="47"/>
      <c r="C40" s="47">
        <f>H35</f>
        <v>3192.5</v>
      </c>
      <c r="D40" s="47"/>
      <c r="E40" s="47">
        <f>F35</f>
        <v>2787.5</v>
      </c>
      <c r="F40" s="47"/>
      <c r="G40" s="47">
        <f>G35</f>
        <v>0</v>
      </c>
      <c r="H40" s="47"/>
      <c r="I40" s="25">
        <f>A40-C40</f>
        <v>-3192.5</v>
      </c>
    </row>
    <row r="42" spans="1:10" ht="21" customHeight="1" x14ac:dyDescent="0.25">
      <c r="A42" s="18" t="s">
        <v>47</v>
      </c>
      <c r="B42" s="1"/>
      <c r="C42" s="19" t="s">
        <v>48</v>
      </c>
      <c r="D42" s="18"/>
      <c r="E42" s="18" t="s">
        <v>49</v>
      </c>
      <c r="F42" s="18"/>
      <c r="G42" s="18" t="s">
        <v>50</v>
      </c>
      <c r="H42" s="18"/>
      <c r="I42" s="1"/>
    </row>
  </sheetData>
  <mergeCells count="56"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D8:D9"/>
    <mergeCell ref="D11:D12"/>
    <mergeCell ref="D14:D16"/>
    <mergeCell ref="D18:D19"/>
    <mergeCell ref="D25:D26"/>
    <mergeCell ref="D28:D29"/>
    <mergeCell ref="E14:E16"/>
    <mergeCell ref="E18:E19"/>
    <mergeCell ref="E25:E26"/>
    <mergeCell ref="C28:C29"/>
    <mergeCell ref="E28:E29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4"/>
    <mergeCell ref="H4:I5"/>
    <mergeCell ref="E8:E9"/>
    <mergeCell ref="E11:E12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2023-07-14T02:16:24Z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