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E58"/>
  <c r="C58"/>
  <c r="H53"/>
  <c r="G53"/>
  <c r="F53"/>
  <c r="H52"/>
  <c r="G52"/>
  <c r="F52"/>
  <c r="D52"/>
  <c r="C52"/>
  <c r="H51"/>
  <c r="H50"/>
  <c r="H49"/>
  <c r="H48"/>
  <c r="H47"/>
  <c r="H46"/>
  <c r="H45"/>
  <c r="E45"/>
  <c r="E52" s="1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D27"/>
  <c r="D53" s="1"/>
  <c r="C27"/>
  <c r="C53" s="1"/>
  <c r="H26"/>
  <c r="H25"/>
  <c r="E25"/>
  <c r="E27" s="1"/>
  <c r="H24"/>
  <c r="G24"/>
  <c r="F24"/>
  <c r="E24"/>
  <c r="D24"/>
  <c r="C24"/>
  <c r="H23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E53" l="1"/>
  <c r="A58" s="1"/>
  <c r="I58" s="1"/>
</calcChain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<sst xmlns="http://schemas.openxmlformats.org/spreadsheetml/2006/main" count="108" uniqueCount="87">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</sst>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8" formatCode="#,##0.00;[Red]#,##0.00"/>
    <numFmt numFmtId="179" formatCode="0.00_);[Red]\(0.00\)"/>
    <numFmt numFmtId="180" formatCode="#,##0.00_ 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H25" sqref="H25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716.8</v>
      </c>
      <c r="G8" s="37">
        <v>0</v>
      </c>
      <c r="H8" s="37">
        <f t="shared" ref="H8:H45" si="0">F8+G8</f>
        <v>716.8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10</v>
      </c>
      <c r="G9" s="37">
        <v>0</v>
      </c>
      <c r="H9" s="37">
        <f t="shared" si="0"/>
        <v>10</v>
      </c>
      <c r="I9" s="45" t="s">
        <v>18</v>
      </c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19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726.8</v>
      </c>
      <c r="G13" s="40">
        <f t="shared" ref="G13:H13" si="1">SUM(G8:G12)</f>
        <v>0</v>
      </c>
      <c r="H13" s="40">
        <f t="shared" si="1"/>
        <v>726.8</v>
      </c>
      <c r="I13" s="46"/>
      <c r="J13" s="75"/>
    </row>
    <row r="14" spans="1:12" ht="21" customHeight="1">
      <c r="A14" s="60">
        <v>2</v>
      </c>
      <c r="B14" s="65" t="s">
        <v>20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21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22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23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24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25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26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v>0</v>
      </c>
      <c r="I22" s="45"/>
      <c r="J22" s="76" t="s">
        <v>27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28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29</v>
      </c>
      <c r="C25" s="68">
        <v>0</v>
      </c>
      <c r="D25" s="60">
        <v>0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30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31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32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33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34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35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36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37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38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39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40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41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42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43</v>
      </c>
      <c r="C45" s="67">
        <v>0</v>
      </c>
      <c r="D45" s="70">
        <v>0</v>
      </c>
      <c r="E45" s="67">
        <f t="shared" si="2"/>
        <v>0</v>
      </c>
      <c r="F45" s="37">
        <v>612</v>
      </c>
      <c r="G45" s="37">
        <v>0</v>
      </c>
      <c r="H45" s="37">
        <f t="shared" si="0"/>
        <v>612</v>
      </c>
      <c r="I45" s="45" t="s">
        <v>44</v>
      </c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45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612</v>
      </c>
      <c r="G52" s="40">
        <f t="shared" ref="G52:H52" si="21">SUM(G45:G51)</f>
        <v>0</v>
      </c>
      <c r="H52" s="40">
        <f t="shared" si="21"/>
        <v>612</v>
      </c>
      <c r="I52" s="46"/>
      <c r="J52" s="81"/>
    </row>
    <row r="53" spans="1:10" ht="21" customHeight="1">
      <c r="A53" s="38"/>
      <c r="B53" s="39" t="s">
        <v>46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1338.8</v>
      </c>
      <c r="G53" s="40">
        <f t="shared" si="22"/>
        <v>0</v>
      </c>
      <c r="H53" s="40">
        <f t="shared" si="22"/>
        <v>1338.8</v>
      </c>
      <c r="I53" s="46"/>
      <c r="J53" s="47"/>
    </row>
    <row r="57" spans="1:10" ht="21" customHeight="1">
      <c r="A57" s="53" t="s">
        <v>47</v>
      </c>
      <c r="B57" s="54"/>
      <c r="C57" s="55" t="s">
        <v>48</v>
      </c>
      <c r="D57" s="55"/>
      <c r="E57" s="55" t="s">
        <v>49</v>
      </c>
      <c r="F57" s="55"/>
      <c r="G57" s="55" t="s">
        <v>50</v>
      </c>
      <c r="H57" s="55"/>
      <c r="I57" s="48" t="s">
        <v>51</v>
      </c>
    </row>
    <row r="58" spans="1:10" ht="21" customHeight="1">
      <c r="A58" s="56">
        <f>E53</f>
        <v>0</v>
      </c>
      <c r="B58" s="57"/>
      <c r="C58" s="57">
        <f>H53</f>
        <v>1338.8</v>
      </c>
      <c r="D58" s="57"/>
      <c r="E58" s="57">
        <f>F53</f>
        <v>1338.8</v>
      </c>
      <c r="F58" s="57"/>
      <c r="G58" s="57">
        <f>G53</f>
        <v>0</v>
      </c>
      <c r="H58" s="57"/>
      <c r="I58" s="49">
        <f>A58-C58</f>
        <v>-1338.8</v>
      </c>
    </row>
    <row r="60" spans="1:10" ht="21" customHeight="1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56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57</v>
      </c>
      <c r="E5" s="5"/>
      <c r="F5" s="82"/>
      <c r="G5" s="82"/>
      <c r="H5" s="5" t="s">
        <v>58</v>
      </c>
      <c r="I5" s="4"/>
      <c r="J5" s="82"/>
      <c r="K5" s="83"/>
    </row>
    <row r="6" spans="2:11" ht="20.100000000000001" customHeight="1">
      <c r="B6" s="6"/>
      <c r="C6" s="7"/>
      <c r="D6" s="8" t="s">
        <v>59</v>
      </c>
      <c r="E6" s="8"/>
      <c r="F6" s="84"/>
      <c r="G6" s="84"/>
      <c r="H6" s="8" t="s">
        <v>60</v>
      </c>
      <c r="I6" s="7"/>
      <c r="J6" s="84"/>
      <c r="K6" s="85"/>
    </row>
    <row r="7" spans="2:11" ht="20.100000000000001" customHeight="1">
      <c r="B7" s="6"/>
      <c r="C7" s="7"/>
      <c r="D7" s="8" t="s">
        <v>61</v>
      </c>
      <c r="E7" s="8"/>
      <c r="F7" s="84"/>
      <c r="G7" s="84"/>
      <c r="H7" s="8" t="s">
        <v>62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63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64</v>
      </c>
      <c r="E10" s="90" t="s">
        <v>65</v>
      </c>
      <c r="F10" s="91"/>
      <c r="G10" s="16" t="s">
        <v>66</v>
      </c>
      <c r="H10" s="15" t="s">
        <v>67</v>
      </c>
      <c r="I10" s="90" t="s">
        <v>68</v>
      </c>
      <c r="J10" s="91"/>
      <c r="K10" s="16" t="s">
        <v>69</v>
      </c>
    </row>
    <row r="11" spans="2:11" ht="20.100000000000001" customHeight="1">
      <c r="B11" s="92">
        <v>1</v>
      </c>
      <c r="C11" s="93"/>
      <c r="D11" s="103" t="s">
        <v>70</v>
      </c>
      <c r="E11" s="92" t="s">
        <v>71</v>
      </c>
      <c r="F11" s="93"/>
      <c r="G11" s="17">
        <v>0</v>
      </c>
      <c r="H11" s="17"/>
      <c r="I11" s="94"/>
      <c r="J11" s="95"/>
      <c r="K11" s="24" t="s">
        <v>72</v>
      </c>
    </row>
    <row r="12" spans="2:11" ht="20.100000000000001" customHeight="1">
      <c r="B12" s="92">
        <v>2</v>
      </c>
      <c r="C12" s="93"/>
      <c r="D12" s="104"/>
      <c r="E12" s="96" t="s">
        <v>73</v>
      </c>
      <c r="F12" s="96"/>
      <c r="G12" s="17">
        <v>0</v>
      </c>
      <c r="H12" s="17"/>
      <c r="I12" s="94"/>
      <c r="J12" s="95"/>
      <c r="K12" s="24" t="s">
        <v>74</v>
      </c>
    </row>
    <row r="13" spans="2:11" ht="20.100000000000001" customHeight="1">
      <c r="B13" s="92">
        <v>3</v>
      </c>
      <c r="C13" s="93"/>
      <c r="D13" s="104"/>
      <c r="E13" s="92" t="s">
        <v>75</v>
      </c>
      <c r="F13" s="93"/>
      <c r="G13" s="17">
        <v>0</v>
      </c>
      <c r="H13" s="17"/>
      <c r="I13" s="94"/>
      <c r="J13" s="95"/>
      <c r="K13" s="24" t="s">
        <v>72</v>
      </c>
    </row>
    <row r="14" spans="2:11" ht="20.100000000000001" customHeight="1">
      <c r="B14" s="92">
        <v>4</v>
      </c>
      <c r="C14" s="93"/>
      <c r="D14" s="104"/>
      <c r="E14" s="92" t="s">
        <v>76</v>
      </c>
      <c r="F14" s="93"/>
      <c r="G14" s="17">
        <v>0</v>
      </c>
      <c r="H14" s="17"/>
      <c r="I14" s="94"/>
      <c r="J14" s="95"/>
      <c r="K14" s="24" t="s">
        <v>77</v>
      </c>
    </row>
    <row r="15" spans="2:11" ht="20.100000000000001" customHeight="1">
      <c r="B15" s="92">
        <v>5</v>
      </c>
      <c r="C15" s="93"/>
      <c r="D15" s="103" t="s">
        <v>43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46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67</v>
      </c>
      <c r="C20" s="100"/>
      <c r="D20" s="100"/>
      <c r="E20" s="100"/>
      <c r="F20" s="100"/>
      <c r="G20" s="100" t="s">
        <v>78</v>
      </c>
      <c r="H20" s="100"/>
      <c r="I20" s="100"/>
      <c r="J20" s="100"/>
      <c r="K20" s="16" t="s">
        <v>79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80</v>
      </c>
      <c r="C23" s="13"/>
      <c r="D23" s="13"/>
      <c r="E23" s="13"/>
      <c r="F23" s="13" t="s">
        <v>53</v>
      </c>
      <c r="G23" s="13" t="s">
        <v>81</v>
      </c>
      <c r="H23" s="13"/>
      <c r="I23" s="13"/>
      <c r="J23" s="13" t="s">
        <v>55</v>
      </c>
      <c r="K23" s="13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57</v>
      </c>
      <c r="E28" s="5"/>
      <c r="F28" s="82"/>
      <c r="G28" s="82"/>
      <c r="H28" s="5" t="s">
        <v>58</v>
      </c>
      <c r="I28" s="4"/>
      <c r="J28" s="82"/>
      <c r="K28" s="83"/>
    </row>
    <row r="29" spans="1:11" ht="20.100000000000001" customHeight="1">
      <c r="B29" s="6"/>
      <c r="C29" s="7"/>
      <c r="D29" s="8" t="s">
        <v>59</v>
      </c>
      <c r="E29" s="8"/>
      <c r="F29" s="84"/>
      <c r="G29" s="84"/>
      <c r="H29" s="8" t="s">
        <v>60</v>
      </c>
      <c r="I29" s="7"/>
      <c r="J29" s="84"/>
      <c r="K29" s="85"/>
    </row>
    <row r="30" spans="1:11" ht="20.100000000000001" customHeight="1">
      <c r="B30" s="6"/>
      <c r="C30" s="7"/>
      <c r="D30" s="8" t="s">
        <v>61</v>
      </c>
      <c r="E30" s="8"/>
      <c r="F30" s="84"/>
      <c r="G30" s="84"/>
      <c r="H30" s="8" t="s">
        <v>62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63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83</v>
      </c>
      <c r="E33" s="96" t="s">
        <v>84</v>
      </c>
      <c r="F33" s="96"/>
      <c r="G33" s="17" t="s">
        <v>85</v>
      </c>
      <c r="H33" s="17" t="s">
        <v>86</v>
      </c>
      <c r="I33" s="102" t="s">
        <v>46</v>
      </c>
      <c r="J33" s="102"/>
      <c r="K33" s="28" t="s">
        <v>69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46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80</v>
      </c>
      <c r="C38" s="13"/>
      <c r="D38" s="13"/>
      <c r="E38" s="13"/>
      <c r="F38" s="13" t="s">
        <v>53</v>
      </c>
      <c r="G38" s="13" t="s">
        <v>81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2018-04-23T09:14:10Z</cp:lastPrinted>
  <dcterms:created xsi:type="dcterms:W3CDTF">2014-04-15T08:52:00Z</dcterms:created>
  <dcterms:modified xsi:type="dcterms:W3CDTF">2018-04-23T09:14:15Z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