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calcChain.xml><?xml version="1.0" encoding="utf-8"?>
<calcChain xmlns="http://schemas.openxmlformats.org/spreadsheetml/2006/main">
  <c r="I19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G22" i="2"/>
  <c r="B22" i="2"/>
  <c r="H62" i="3"/>
  <c r="C67" i="3"/>
  <c r="I67" i="3"/>
  <c r="K22" i="2"/>
</calcChain>
</file>

<file path=xl/sharedStrings.xml><?xml version="1.0" encoding="utf-8"?>
<sst xmlns="http://schemas.openxmlformats.org/spreadsheetml/2006/main" count="123" uniqueCount="104">
  <si>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</si>
  <si>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</si>
  <si>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</si>
  <si>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</si>
  <si>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</si>
  <si>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</si>
  <si>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</si>
  <si>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</si>
  <si>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</si>
  <si>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</si>
  <si>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</si>
  <si>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</si>
  <si>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</si>
  <si>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</si>
  <si>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</si>
  <si>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</si>
  <si>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</si>
  <si>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</si>
  <si>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</si>
  <si>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</si>
  <si>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</si>
  <si>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</si>
  <si>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</si>
  <si>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</si>
  <si>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</si>
  <si>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</si>
  <si>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</si>
  <si>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</si>
  <si>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</si>
  <si>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</si>
  <si>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</si>
  <si>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</si>
  <si>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</si>
  <si>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</si>
  <si>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</si>
  <si>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</si>
  <si>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</si>
  <si>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</si>
  <si>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</si>
  <si>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</si>
  <si>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</si>
  <si>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</si>
  <si>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</si>
  <si>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</si>
  <si>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</si>
  <si>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</si>
  <si>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</si>
  <si>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</si>
  <si>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</si>
  <si>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</si>
  <si>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</si>
  <si>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</si>
  <si>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</si>
  <si>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</si>
  <si>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</si>
  <si>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</si>
  <si>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</si>
  <si>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</si>
  <si>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</si>
  <si>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</si>
  <si>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</si>
  <si>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</si>
  <si>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</si>
  <si>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</si>
  <si>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</si>
  <si>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</si>
  <si>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</si>
  <si>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</si>
  <si>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</si>
  <si>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</si>
  <si>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</si>
  <si>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</si>
  <si>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</si>
  <si>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</si>
  <si>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</si>
  <si>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</si>
  <si>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</si>
  <si>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</si>
  <si>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</si>
  <si>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</si>
  <si>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</si>
  <si>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</si>
  <si>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</si>
  <si>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</si>
  <si>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</si>
  <si>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</si>
  <si>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</si>
  <si>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</si>
  <si>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</si>
  <si>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</si>
  <si>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HMEA-191028-STY235</t>
    <phoneticPr fontId="1" type="noConversion"/>
  </si>
  <si>
    <t>20191111-13</t>
    <phoneticPr fontId="1" type="noConversion"/>
  </si>
  <si>
    <t>2019.11.4</t>
    <phoneticPr fontId="1" type="noConversion"/>
  </si>
  <si>
    <t>火车票</t>
    <phoneticPr fontId="1" type="noConversion"/>
  </si>
  <si>
    <t>机票</t>
    <phoneticPr fontId="1" type="noConversion"/>
  </si>
  <si>
    <t>住宿费</t>
    <phoneticPr fontId="1" type="noConversion"/>
  </si>
  <si>
    <t>从合肥直接到宁波一晚住宿</t>
    <phoneticPr fontId="1" type="noConversion"/>
  </si>
  <si>
    <t>北京机场-家及活动中交通</t>
    <phoneticPr fontId="1" type="noConversion"/>
  </si>
  <si>
    <t>餐费</t>
    <phoneticPr fontId="1" type="noConversion"/>
  </si>
  <si>
    <t>11,12-13餐费</t>
    <phoneticPr fontId="1" type="noConversion"/>
  </si>
  <si>
    <t>11,11我，秀华姐餐费</t>
    <phoneticPr fontId="1" type="noConversion"/>
  </si>
  <si>
    <t>宁波</t>
    <phoneticPr fontId="1" type="noConversion"/>
  </si>
  <si>
    <t>2019111-13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</si>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</sst>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3" zoomScale="80" zoomScaleNormal="80" workbookViewId="0">
      <selection activeCell="I13" sqref="I13:J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25" t="s">
        <v>81</v>
      </c>
      <c r="G5" s="125"/>
      <c r="H5" s="46" t="s">
        <v>20</v>
      </c>
      <c r="I5" s="8"/>
      <c r="J5" s="125" t="s">
        <v>84</v>
      </c>
      <c r="K5" s="126"/>
    </row>
    <row r="6" spans="2:14" ht="20.100000000000001" customHeight="1" x14ac:dyDescent="0.25">
      <c r="B6" s="9"/>
      <c r="C6" s="10"/>
      <c r="D6" s="11" t="s">
        <v>21</v>
      </c>
      <c r="E6" s="11"/>
      <c r="F6" s="127" t="s">
        <v>101</v>
      </c>
      <c r="G6" s="127"/>
      <c r="H6" s="11" t="s">
        <v>22</v>
      </c>
      <c r="I6" s="10"/>
      <c r="J6" s="127" t="s">
        <v>82</v>
      </c>
      <c r="K6" s="128"/>
    </row>
    <row r="7" spans="2:14" ht="20.100000000000001" customHeight="1" x14ac:dyDescent="0.25">
      <c r="B7" s="9"/>
      <c r="C7" s="10"/>
      <c r="D7" s="11" t="s">
        <v>23</v>
      </c>
      <c r="E7" s="11"/>
      <c r="F7" s="127" t="s">
        <v>91</v>
      </c>
      <c r="G7" s="127"/>
      <c r="H7" s="11" t="s">
        <v>24</v>
      </c>
      <c r="I7" s="12"/>
      <c r="J7" s="127" t="s">
        <v>92</v>
      </c>
      <c r="K7" s="128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90</v>
      </c>
      <c r="K8" s="103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4" ht="20.100000000000001" customHeight="1" x14ac:dyDescent="0.25">
      <c r="B11" s="113">
        <v>1</v>
      </c>
      <c r="C11" s="114"/>
      <c r="D11" s="109" t="s">
        <v>32</v>
      </c>
      <c r="E11" s="111" t="s">
        <v>89</v>
      </c>
      <c r="F11" s="112"/>
      <c r="G11" s="58">
        <v>425</v>
      </c>
      <c r="H11" s="58">
        <v>425</v>
      </c>
      <c r="I11" s="111"/>
      <c r="J11" s="112"/>
      <c r="K11" s="20" t="s">
        <v>93</v>
      </c>
    </row>
    <row r="12" spans="2:14" ht="20.100000000000001" customHeight="1" x14ac:dyDescent="0.25">
      <c r="B12" s="113">
        <v>2</v>
      </c>
      <c r="C12" s="114"/>
      <c r="D12" s="110"/>
      <c r="E12" s="111" t="s">
        <v>89</v>
      </c>
      <c r="F12" s="112"/>
      <c r="G12" s="57">
        <v>940</v>
      </c>
      <c r="H12" s="60">
        <v>940</v>
      </c>
      <c r="I12" s="117"/>
      <c r="J12" s="118"/>
      <c r="K12" s="25" t="s">
        <v>94</v>
      </c>
    </row>
    <row r="13" spans="2:14" ht="20.100000000000001" customHeight="1" x14ac:dyDescent="0.25">
      <c r="B13" s="113">
        <v>3</v>
      </c>
      <c r="C13" s="114"/>
      <c r="D13" s="110"/>
      <c r="E13" s="111" t="s">
        <v>89</v>
      </c>
      <c r="F13" s="112"/>
      <c r="G13" s="56">
        <v>1773.9</v>
      </c>
      <c r="H13" s="59">
        <v>1313.9</v>
      </c>
      <c r="I13" s="117">
        <v>460</v>
      </c>
      <c r="J13" s="118"/>
      <c r="K13" s="61" t="s">
        <v>97</v>
      </c>
    </row>
    <row r="14" spans="2:14" ht="20.100000000000001" customHeight="1" x14ac:dyDescent="0.25">
      <c r="B14" s="113">
        <v>4</v>
      </c>
      <c r="C14" s="114"/>
      <c r="D14" s="110"/>
      <c r="E14" s="111" t="s">
        <v>95</v>
      </c>
      <c r="F14" s="112"/>
      <c r="G14" s="55">
        <v>279</v>
      </c>
      <c r="H14" s="55">
        <v>279</v>
      </c>
      <c r="I14" s="117"/>
      <c r="J14" s="118"/>
      <c r="K14" s="20" t="s">
        <v>96</v>
      </c>
    </row>
    <row r="15" spans="2:14" ht="20.100000000000001" customHeight="1" x14ac:dyDescent="0.25">
      <c r="B15" s="64"/>
      <c r="C15" s="65"/>
      <c r="D15" s="110"/>
      <c r="E15" s="115" t="s">
        <v>98</v>
      </c>
      <c r="F15" s="116"/>
      <c r="G15" s="55">
        <v>142.5</v>
      </c>
      <c r="H15" s="55"/>
      <c r="I15" s="117">
        <v>142.5</v>
      </c>
      <c r="J15" s="118"/>
      <c r="K15" s="20" t="s">
        <v>100</v>
      </c>
      <c r="N15" t="s">
        <v>103</v>
      </c>
    </row>
    <row r="16" spans="2:14" ht="20.100000000000001" customHeight="1" x14ac:dyDescent="0.25">
      <c r="B16" s="64"/>
      <c r="C16" s="65"/>
      <c r="D16" s="110"/>
      <c r="E16" s="115" t="s">
        <v>98</v>
      </c>
      <c r="F16" s="116"/>
      <c r="G16" s="55">
        <v>137</v>
      </c>
      <c r="H16" s="55"/>
      <c r="I16" s="117">
        <v>137</v>
      </c>
      <c r="J16" s="118"/>
      <c r="K16" s="20" t="s">
        <v>99</v>
      </c>
    </row>
    <row r="17" spans="1:11" ht="20.399999999999999" customHeight="1" x14ac:dyDescent="0.25">
      <c r="B17" s="113">
        <v>7</v>
      </c>
      <c r="C17" s="114"/>
      <c r="D17" s="110"/>
      <c r="E17" s="115"/>
      <c r="F17" s="116"/>
      <c r="G17" s="62"/>
      <c r="H17" s="62"/>
      <c r="I17" s="119"/>
      <c r="J17" s="120"/>
      <c r="K17" s="63"/>
    </row>
    <row r="18" spans="1:11" ht="20.399999999999999" customHeight="1" x14ac:dyDescent="0.25">
      <c r="B18" s="113">
        <v>8</v>
      </c>
      <c r="C18" s="114"/>
      <c r="D18" s="110"/>
      <c r="E18" s="115"/>
      <c r="F18" s="116"/>
      <c r="G18" s="57"/>
      <c r="H18" s="57"/>
      <c r="I18" s="117"/>
      <c r="J18" s="118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3697.4</v>
      </c>
      <c r="H19" s="21">
        <f>SUM(H11:H18)</f>
        <v>2957.9</v>
      </c>
      <c r="I19" s="104">
        <f>SUM(I11:J18)</f>
        <v>739.5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 x14ac:dyDescent="0.25">
      <c r="B22" s="129">
        <f>H19</f>
        <v>2957.9</v>
      </c>
      <c r="C22" s="129"/>
      <c r="D22" s="129"/>
      <c r="E22" s="129"/>
      <c r="F22" s="129"/>
      <c r="G22" s="129">
        <f>I19</f>
        <v>739.5</v>
      </c>
      <c r="H22" s="129"/>
      <c r="I22" s="129"/>
      <c r="J22" s="129"/>
      <c r="K22" s="24">
        <f>SUM(B22:J22)</f>
        <v>3697.4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5" t="str">
        <f>F5</f>
        <v>张维</v>
      </c>
      <c r="G29" s="125"/>
      <c r="H29" s="46" t="s">
        <v>20</v>
      </c>
      <c r="I29" s="8"/>
      <c r="J29" s="125" t="str">
        <f>J5</f>
        <v>业务</v>
      </c>
      <c r="K29" s="126"/>
    </row>
    <row r="30" spans="1:11" ht="20.100000000000001" customHeight="1" x14ac:dyDescent="0.25">
      <c r="B30" s="9"/>
      <c r="C30" s="10"/>
      <c r="D30" s="11" t="s">
        <v>21</v>
      </c>
      <c r="E30" s="11"/>
      <c r="F30" s="127" t="str">
        <f>F6</f>
        <v>宁波</v>
      </c>
      <c r="G30" s="127"/>
      <c r="H30" s="11" t="s">
        <v>22</v>
      </c>
      <c r="I30" s="10"/>
      <c r="J30" s="127" t="str">
        <f>J6</f>
        <v>汽车6部</v>
      </c>
      <c r="K30" s="128"/>
    </row>
    <row r="31" spans="1:11" ht="20.100000000000001" customHeight="1" x14ac:dyDescent="0.25">
      <c r="B31" s="9"/>
      <c r="C31" s="10"/>
      <c r="D31" s="11" t="s">
        <v>23</v>
      </c>
      <c r="E31" s="11"/>
      <c r="F31" s="127" t="str">
        <f>F7</f>
        <v>20191111-13</v>
      </c>
      <c r="G31" s="127"/>
      <c r="H31" s="11" t="s">
        <v>24</v>
      </c>
      <c r="I31" s="12"/>
      <c r="J31" s="127" t="str">
        <f>J7</f>
        <v>2019.11.4</v>
      </c>
      <c r="K31" s="128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HMEA-191028-STY235</v>
      </c>
      <c r="K32" s="103"/>
    </row>
    <row r="33" spans="2:11" ht="20.100000000000001" customHeight="1" x14ac:dyDescent="0.25"/>
    <row r="34" spans="2:11" ht="20.100000000000001" customHeight="1" x14ac:dyDescent="0.25">
      <c r="B34" s="121"/>
      <c r="C34" s="121"/>
      <c r="D34" s="44" t="s">
        <v>79</v>
      </c>
      <c r="E34" s="121" t="s">
        <v>80</v>
      </c>
      <c r="F34" s="121"/>
      <c r="G34" s="19" t="s">
        <v>78</v>
      </c>
      <c r="H34" s="19" t="s">
        <v>76</v>
      </c>
      <c r="I34" s="123" t="s">
        <v>77</v>
      </c>
      <c r="J34" s="123"/>
      <c r="K34" s="45" t="s">
        <v>75</v>
      </c>
    </row>
    <row r="35" spans="2:11" ht="20.100000000000001" customHeight="1" x14ac:dyDescent="0.25">
      <c r="B35" s="121">
        <v>1</v>
      </c>
      <c r="C35" s="121"/>
      <c r="D35" s="43" t="s">
        <v>101</v>
      </c>
      <c r="E35" s="121" t="s">
        <v>102</v>
      </c>
      <c r="F35" s="121"/>
      <c r="G35" s="66">
        <v>100</v>
      </c>
      <c r="H35" s="66">
        <v>3</v>
      </c>
      <c r="I35" s="117">
        <v>300</v>
      </c>
      <c r="J35" s="118"/>
      <c r="K35" s="25"/>
    </row>
    <row r="36" spans="2:11" ht="20.100000000000001" customHeight="1" x14ac:dyDescent="0.25">
      <c r="B36" s="121">
        <v>2</v>
      </c>
      <c r="C36" s="121"/>
      <c r="D36" s="43"/>
      <c r="E36" s="121"/>
      <c r="F36" s="121"/>
      <c r="G36" s="66"/>
      <c r="H36" s="66"/>
      <c r="I36" s="117"/>
      <c r="J36" s="118"/>
      <c r="K36" s="25"/>
    </row>
    <row r="37" spans="2:11" ht="20.100000000000001" customHeight="1" x14ac:dyDescent="0.25">
      <c r="B37" s="121">
        <v>3</v>
      </c>
      <c r="C37" s="121"/>
      <c r="D37" s="43"/>
      <c r="E37" s="115"/>
      <c r="F37" s="116"/>
      <c r="G37" s="57"/>
      <c r="H37" s="57"/>
      <c r="I37" s="117"/>
      <c r="J37" s="118"/>
      <c r="K37" s="25"/>
    </row>
    <row r="38" spans="2:11" ht="20.100000000000001" customHeight="1" x14ac:dyDescent="0.25">
      <c r="B38" s="121">
        <v>4</v>
      </c>
      <c r="C38" s="121"/>
      <c r="D38" s="43"/>
      <c r="E38" s="121"/>
      <c r="F38" s="121"/>
      <c r="G38" s="19"/>
      <c r="H38" s="19"/>
      <c r="I38" s="117"/>
      <c r="J38" s="118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3</v>
      </c>
      <c r="I39" s="104">
        <f>SUM(I35:J38)</f>
        <v>300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2019-11-14T12:31:28Z</cp:lastPrinted>
  <dcterms:created xsi:type="dcterms:W3CDTF">2014-04-15T08:52:03Z</dcterms:created>
  <dcterms:modified xsi:type="dcterms:W3CDTF">2019-11-25T06:07:13Z</dcterms:modified>
</cp:coreProperties>
</file>