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<sst xmlns="http://schemas.openxmlformats.org/spreadsheetml/2006/main" count="91">
  <si>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</si>
  <si>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</si>
  <si>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</si>
  <si>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</si>
  <si>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</si>
  <si>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</si>
  <si>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</si>
  <si>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</si>
  <si>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</si>
  <si>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</si>
  <si>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</si>
  <si>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</si>
  <si>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</si>
  <si>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</si>
  <si>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</si>
  <si>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</si>
  <si>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</si>
  <si>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</si>
  <si>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</si>
  <si>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</si>
  <si>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</si>
  <si>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</si>
  <si>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</si>
  <si>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</si>
  <si>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</si>
  <si>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</si>
  <si>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</si>
  <si>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</si>
  <si>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</si>
  <si>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</si>
  <si>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</si>
  <si>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</si>
  <si>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</si>
  <si>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</si>
  <si>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</si>
  <si>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</si>
  <si>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</si>
  <si>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</si>
  <si>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</si>
  <si>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</si>
  <si>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</si>
  <si>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</si>
  <si>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</si>
  <si>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</si>
  <si>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</si>
  <si>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</si>
  <si>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</si>
  <si>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</si>
  <si>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</si>
  <si>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</si>
  <si>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</si>
  <si>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</si>
  <si>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</si>
  <si>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</si>
  <si>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</si>
  <si>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</si>
  <si>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</si>
  <si>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</si>
  <si>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</si>
  <si>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</si>
  <si>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</si>
  <si>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</si>
  <si>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</si>
  <si>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</si>
  <si>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</si>
  <si>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</si>
  <si>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</si>
  <si>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</si>
  <si>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</si>
  <si>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</si>
  <si>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</si>
  <si>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</si>
  <si>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</si>
  <si>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</si>
  <si>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</si>
  <si>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</si>
  <si>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</si>
  <si>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</si>
  <si>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</si>
  <si>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</si>
  <si>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</si>
  <si>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</si>
  <si>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</si>
  <si>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</si>
  <si>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</si>
  <si>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KMJB-180412-XLT291</t>
  </si>
  <si>
    <t>出差城市</t>
  </si>
  <si>
    <t>出差起止日期</t>
  </si>
  <si>
    <t>每天金额</t>
  </si>
  <si>
    <t>天数</t>
  </si>
  <si>
    <t>报销人:宋净菲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</si>
</sst>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#,##0.00_ "/>
    <numFmt numFmtId="178" formatCode="#,##0.00;[Red]#,##0.00"/>
    <numFmt numFmtId="179" formatCode="#,##0.00_);[Red]\(#,##0.00\)"/>
    <numFmt numFmtId="180" formatCode="0.00_);[Red]\(0.00\)"/>
    <numFmt numFmtId="181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6" fillId="32" borderId="23" applyNumberFormat="0" applyAlignment="0" applyProtection="0">
      <alignment vertical="center"/>
    </xf>
    <xf numFmtId="0" fontId="29" fillId="32" borderId="21" applyNumberFormat="0" applyAlignment="0" applyProtection="0">
      <alignment vertical="center"/>
    </xf>
    <xf numFmtId="0" fontId="17" fillId="17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4"/>
    <col min="2" max="2" width="16.7583333333333" customWidth="1"/>
    <col min="3" max="3" width="11.5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10000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10000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10000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28" workbookViewId="0">
      <selection activeCell="N33" sqref="N33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40"/>
      <c r="J7" s="11"/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41"/>
      <c r="J8" s="15"/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3"/>
      <c r="J11" s="44"/>
      <c r="K11" s="45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0</v>
      </c>
      <c r="H12" s="25"/>
      <c r="I12" s="43"/>
      <c r="J12" s="44"/>
      <c r="K12" s="45" t="s">
        <v>75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3"/>
      <c r="J13" s="44"/>
      <c r="K13" s="45" t="s">
        <v>73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0</v>
      </c>
      <c r="H14" s="25"/>
      <c r="I14" s="43"/>
      <c r="J14" s="44"/>
      <c r="K14" s="45" t="s">
        <v>78</v>
      </c>
    </row>
    <row r="15" ht="20.1" customHeight="1" spans="2:11">
      <c r="B15" s="22">
        <v>5</v>
      </c>
      <c r="C15" s="23"/>
      <c r="D15" s="24" t="s">
        <v>41</v>
      </c>
      <c r="E15" s="27" t="s">
        <v>79</v>
      </c>
      <c r="F15" s="27"/>
      <c r="G15" s="25">
        <v>0</v>
      </c>
      <c r="H15" s="25">
        <v>0</v>
      </c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宋净菲</v>
      </c>
      <c r="G28" s="7"/>
      <c r="H28" s="6" t="s">
        <v>56</v>
      </c>
      <c r="I28" s="5"/>
      <c r="J28" s="7" t="str">
        <f>J5</f>
        <v>业务助理</v>
      </c>
      <c r="K28" s="38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会奖2部B组</v>
      </c>
      <c r="K29" s="39"/>
    </row>
    <row r="30" ht="20.1" customHeight="1" spans="2:11">
      <c r="B30" s="8"/>
      <c r="C30" s="9"/>
      <c r="D30" s="10" t="s">
        <v>62</v>
      </c>
      <c r="E30" s="10"/>
      <c r="F30" s="32">
        <v>43205</v>
      </c>
      <c r="G30" s="11"/>
      <c r="H30" s="10" t="s">
        <v>63</v>
      </c>
      <c r="I30" s="40"/>
      <c r="J30" s="32">
        <v>43210</v>
      </c>
      <c r="K30" s="39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41"/>
      <c r="J31" s="15" t="s">
        <v>85</v>
      </c>
      <c r="K31" s="42"/>
    </row>
    <row r="32" ht="20.1" customHeight="1"/>
    <row r="33" ht="20.1" customHeight="1" spans="2:11">
      <c r="B33" s="27"/>
      <c r="C33" s="27"/>
      <c r="D33" s="33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51" t="s">
        <v>70</v>
      </c>
    </row>
    <row r="34" ht="20.1" customHeight="1" spans="2:11">
      <c r="B34" s="27">
        <v>1</v>
      </c>
      <c r="C34" s="27"/>
      <c r="D34" s="34"/>
      <c r="E34" s="35">
        <v>43205</v>
      </c>
      <c r="F34" s="27"/>
      <c r="G34" s="25">
        <v>200</v>
      </c>
      <c r="H34" s="25">
        <v>1</v>
      </c>
      <c r="I34" s="43">
        <f>G34*H34</f>
        <v>200</v>
      </c>
      <c r="J34" s="44"/>
      <c r="K34" s="52"/>
    </row>
    <row r="35" ht="20.1" customHeight="1" spans="2:11">
      <c r="B35" s="27">
        <v>2</v>
      </c>
      <c r="C35" s="27"/>
      <c r="D35" s="34"/>
      <c r="E35" s="35"/>
      <c r="F35" s="27"/>
      <c r="G35" s="25"/>
      <c r="H35" s="25"/>
      <c r="I35" s="43"/>
      <c r="J35" s="44"/>
      <c r="K35" s="52"/>
    </row>
    <row r="36" ht="20.1" customHeight="1" spans="2:11">
      <c r="B36" s="27">
        <v>3</v>
      </c>
      <c r="C36" s="27"/>
      <c r="D36" s="34"/>
      <c r="E36" s="36"/>
      <c r="F36" s="36"/>
      <c r="G36" s="25"/>
      <c r="H36" s="25"/>
      <c r="I36" s="43"/>
      <c r="J36" s="44"/>
      <c r="K36" s="52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6">
        <f>SUM(I34:J36)</f>
        <v>200</v>
      </c>
      <c r="J37" s="47"/>
      <c r="K37" s="48"/>
    </row>
    <row r="38" ht="20.1" customHeight="1" spans="2:11">
      <c r="B38" s="16" t="s">
        <v>90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2018-04-18T09:13:20Z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