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<sst xmlns="http://schemas.openxmlformats.org/spreadsheetml/2006/main" count="53" uniqueCount="52">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</sst>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38" workbookViewId="0">
      <selection activeCell="H63" sqref="H63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7534.77</v>
      </c>
      <c r="G8" s="15">
        <v>0</v>
      </c>
      <c r="H8" s="15">
        <f>F8+G8</f>
        <v>7534.77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7534.77</v>
      </c>
      <c r="G13" s="19">
        <f>SUM(G8:G12)</f>
        <v>0</v>
      </c>
      <c r="H13" s="19">
        <f>SUM(H8:H12)</f>
        <v>7534.77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ref="H18:H23" si="1"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1"/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2">C23*D23</f>
        <v>0</v>
      </c>
      <c r="F23" s="15">
        <v>8784.8</v>
      </c>
      <c r="G23" s="15">
        <v>0</v>
      </c>
      <c r="H23" s="15">
        <f>SUM(F23:G23)</f>
        <v>8784.8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3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4">SUM(D23)</f>
        <v>0</v>
      </c>
      <c r="E29" s="19">
        <f t="shared" si="4"/>
        <v>0</v>
      </c>
      <c r="F29" s="19">
        <f>SUM(F23:F28)</f>
        <v>8784.8</v>
      </c>
      <c r="G29" s="19">
        <f>SUM(G23:G28)</f>
        <v>0</v>
      </c>
      <c r="H29" s="19">
        <f>SUM(H23:H28)</f>
        <v>8784.8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2"/>
        <v>0</v>
      </c>
      <c r="F30" s="15">
        <v>0</v>
      </c>
      <c r="G30" s="15">
        <v>0</v>
      </c>
      <c r="H30" s="15">
        <f t="shared" si="3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3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3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5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2"/>
        <v>0</v>
      </c>
      <c r="F35" s="15">
        <v>0</v>
      </c>
      <c r="G35" s="15">
        <v>0</v>
      </c>
      <c r="H35" s="15">
        <f t="shared" si="3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3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6">SUM(D35)</f>
        <v>0</v>
      </c>
      <c r="E39" s="19">
        <f t="shared" si="6"/>
        <v>0</v>
      </c>
      <c r="F39" s="19">
        <f>SUM(F35:F38)</f>
        <v>0</v>
      </c>
      <c r="G39" s="19">
        <f t="shared" ref="G39:H39" si="7">SUM(G35:G38)</f>
        <v>0</v>
      </c>
      <c r="H39" s="19">
        <f t="shared" si="7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2"/>
        <v>0</v>
      </c>
      <c r="F40" s="15">
        <v>0</v>
      </c>
      <c r="G40" s="15">
        <v>0</v>
      </c>
      <c r="H40" s="15">
        <f t="shared" si="3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3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8">SUM(D40)</f>
        <v>0</v>
      </c>
      <c r="E44" s="19">
        <f t="shared" si="8"/>
        <v>0</v>
      </c>
      <c r="F44" s="19">
        <f>SUM(F40:F43)</f>
        <v>0</v>
      </c>
      <c r="G44" s="19">
        <f t="shared" ref="G44:H44" si="9">SUM(G40:G43)</f>
        <v>0</v>
      </c>
      <c r="H44" s="19">
        <f t="shared" si="9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3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3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10">SUM(D45)</f>
        <v>0</v>
      </c>
      <c r="E47" s="19">
        <f t="shared" si="10"/>
        <v>0</v>
      </c>
      <c r="F47" s="19">
        <f>SUM(F45:F46)</f>
        <v>0</v>
      </c>
      <c r="G47" s="19">
        <f t="shared" ref="G47:H47" si="11">SUM(G45:G46)</f>
        <v>0</v>
      </c>
      <c r="H47" s="19">
        <f t="shared" si="11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2"/>
        <v>0</v>
      </c>
      <c r="F48" s="15">
        <v>0</v>
      </c>
      <c r="G48" s="15">
        <v>0</v>
      </c>
      <c r="H48" s="15">
        <f t="shared" si="3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3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2">SUM(D48)</f>
        <v>0</v>
      </c>
      <c r="E51" s="19">
        <f t="shared" si="12"/>
        <v>0</v>
      </c>
      <c r="F51" s="19">
        <f>SUM(F48:F50)</f>
        <v>0</v>
      </c>
      <c r="G51" s="19">
        <f t="shared" ref="G51:H51" si="13">SUM(G48:G50)</f>
        <v>0</v>
      </c>
      <c r="H51" s="19">
        <f t="shared" si="13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2"/>
        <v>0</v>
      </c>
      <c r="F52" s="15">
        <v>9128.21</v>
      </c>
      <c r="G52" s="15">
        <v>0</v>
      </c>
      <c r="H52" s="15">
        <f>F52</f>
        <v>9128.21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ref="H53:H58" si="14"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si="14"/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4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4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5">SUM(D52)</f>
        <v>0</v>
      </c>
      <c r="E59" s="19">
        <f t="shared" si="15"/>
        <v>0</v>
      </c>
      <c r="F59" s="19">
        <f>SUM(F52:F58)</f>
        <v>9128.21</v>
      </c>
      <c r="G59" s="19">
        <f t="shared" ref="G59:H59" si="16">SUM(G52:G58)</f>
        <v>0</v>
      </c>
      <c r="H59" s="19">
        <f t="shared" si="16"/>
        <v>9128.21</v>
      </c>
      <c r="I59" s="37"/>
      <c r="J59" s="45"/>
    </row>
    <row r="60" customHeight="1" spans="1:10">
      <c r="A60" s="17"/>
      <c r="B60" s="18" t="s">
        <v>41</v>
      </c>
      <c r="C60" s="19">
        <f t="shared" ref="C60:H60" si="17">SUM(C59,C51,C47,C44,C39,C34,C29,C22,C16,C13)</f>
        <v>0</v>
      </c>
      <c r="D60" s="19">
        <f t="shared" si="17"/>
        <v>0</v>
      </c>
      <c r="E60" s="19">
        <f t="shared" si="17"/>
        <v>0</v>
      </c>
      <c r="F60" s="19">
        <f t="shared" si="17"/>
        <v>25447.78</v>
      </c>
      <c r="G60" s="19">
        <f t="shared" si="17"/>
        <v>0</v>
      </c>
      <c r="H60" s="19">
        <f t="shared" si="17"/>
        <v>25447.78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25447.78</v>
      </c>
      <c r="D65" s="49"/>
      <c r="E65" s="49">
        <f>F60</f>
        <v>25447.78</v>
      </c>
      <c r="F65" s="49"/>
      <c r="G65" s="49">
        <f>G60</f>
        <v>0</v>
      </c>
      <c r="H65" s="49"/>
      <c r="I65" s="52">
        <f>A65-C65</f>
        <v>-25447.78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2022-12-19T01:16:07Z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629EB269713E40239CDBDEF3AAB176CC</vt:lpwstr>
  </property>
</Properties>
</file>