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<sst xmlns="http://schemas.openxmlformats.org/spreadsheetml/2006/main" count="108" uniqueCount="94">
  <si>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</si>
  <si>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</si>
  <si>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</si>
  <si>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</si>
  <si>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</si>
  <si>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</si>
  <si>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</si>
  <si>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</si>
  <si>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</si>
  <si>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</si>
  <si>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</si>
  <si>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</si>
  <si>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</si>
  <si>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</si>
  <si>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</si>
  <si>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</si>
  <si>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</si>
  <si>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</si>
  <si>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</si>
  <si>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</si>
  <si>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</si>
  <si>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</si>
  <si>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</si>
  <si>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</si>
  <si>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</si>
  <si>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</si>
  <si>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</si>
  <si>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</si>
  <si>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</si>
  <si>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</si>
  <si>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</si>
  <si>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</si>
  <si>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</si>
  <si>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</si>
  <si>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</si>
  <si>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</si>
  <si>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</si>
  <si>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</si>
  <si>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</si>
  <si>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</si>
  <si>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</si>
  <si>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</si>
  <si>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</si>
  <si>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</si>
  <si>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</si>
  <si>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</si>
  <si>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</si>
  <si>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</si>
  <si>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</si>
  <si>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</si>
  <si>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</si>
  <si>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</si>
  <si>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</si>
  <si>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</si>
  <si>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</si>
  <si>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</si>
  <si>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</si>
  <si>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</si>
  <si>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</si>
  <si>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</si>
  <si>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</si>
  <si>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</si>
  <si>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</si>
  <si>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</si>
  <si>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</si>
  <si>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</si>
  <si>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</si>
  <si>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</si>
  <si>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</si>
  <si>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</si>
  <si>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</si>
  <si>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</si>
  <si>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</si>
  <si>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</si>
  <si>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</si>
  <si>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</si>
  <si>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</si>
  <si>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</si>
  <si>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</si>
  <si>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</si>
  <si>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</si>
  <si>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</si>
  <si>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</si>
  <si>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</si>
  <si>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</si>
  <si>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</si>
  <si>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</si>
  <si>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</si>
  <si>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</si>
  <si>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</si>
  <si>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购买客户礼品</t>
    <phoneticPr fontId="1" type="noConversion"/>
  </si>
  <si>
    <t>微信转账</t>
    <phoneticPr fontId="1" type="noConversion"/>
  </si>
  <si>
    <t>微信转账</t>
    <phoneticPr fontId="1" type="noConversion"/>
  </si>
  <si>
    <t xml:space="preserve">团号：HMEA-171114-STY200 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</si>
</sst>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25" workbookViewId="0">
      <selection activeCell="I8" sqref="I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93</v>
      </c>
      <c r="I4" s="66"/>
      <c r="J4" s="66" t="s">
        <v>81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576.51</v>
      </c>
      <c r="G17" s="36">
        <v>0</v>
      </c>
      <c r="H17" s="36">
        <f t="shared" si="0"/>
        <v>576.51</v>
      </c>
      <c r="I17" s="2" t="s">
        <v>91</v>
      </c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163</v>
      </c>
      <c r="G18" s="36">
        <v>0</v>
      </c>
      <c r="H18" s="36">
        <f t="shared" si="0"/>
        <v>163</v>
      </c>
      <c r="I18" s="2" t="s">
        <v>92</v>
      </c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739.51</v>
      </c>
      <c r="G21" s="37">
        <f t="shared" ref="G21:H21" si="5">SUM(G17:G20)</f>
        <v>0</v>
      </c>
      <c r="H21" s="37">
        <f t="shared" si="5"/>
        <v>739.51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6740.6</v>
      </c>
      <c r="H25" s="36">
        <f t="shared" si="0"/>
        <v>6740.6</v>
      </c>
      <c r="I25" s="2" t="s">
        <v>90</v>
      </c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6740.6</v>
      </c>
      <c r="H27" s="37">
        <f t="shared" ref="H27" si="10">SUM(H25:H26)</f>
        <v>6740.6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739.51</v>
      </c>
      <c r="G53" s="37">
        <f t="shared" si="22"/>
        <v>6740.6</v>
      </c>
      <c r="H53" s="37">
        <f t="shared" si="22"/>
        <v>7480.1100000000006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7480.1100000000006</v>
      </c>
      <c r="D58" s="74"/>
      <c r="E58" s="74">
        <f>F53</f>
        <v>739.51</v>
      </c>
      <c r="F58" s="74"/>
      <c r="G58" s="74">
        <f>G53</f>
        <v>6740.6</v>
      </c>
      <c r="H58" s="74"/>
      <c r="I58" s="33">
        <f>A58-C58</f>
        <v>-7480.1100000000006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2018-01-19T09:05:15Z</dcterms:modified>
</cp:coreProperties>
</file>