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<sst xmlns="http://schemas.openxmlformats.org/spreadsheetml/2006/main" count="82">
  <si>
    <t>【借款报销单】</t>
  </si>
  <si>
    <t>团号：HMQA-180905-STR711</t>
  </si>
  <si>
    <t>会议日期：20180905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</si>
  <si>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</si>
  <si>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</si>
  <si>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</si>
  <si>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</si>
  <si>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</si>
  <si>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</si>
  <si>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</si>
  <si>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</si>
  <si>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</si>
  <si>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</si>
  <si>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</si>
  <si>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</si>
  <si>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</si>
  <si>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</si>
  <si>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</si>
  <si>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</si>
  <si>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</si>
  <si>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</si>
  <si>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</si>
  <si>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</si>
  <si>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</si>
  <si>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</si>
  <si>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</si>
  <si>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</si>
  <si>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</si>
  <si>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工艺品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</si>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</sst>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#,##0.00;[Red]#,##0.00"/>
    <numFmt numFmtId="179" formatCode="#,##0.00_);[Red]\(#,##0.00\)"/>
    <numFmt numFmtId="180" formatCode="0.00_);[Red]\(0.00\)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24" borderId="21" applyNumberFormat="0" applyAlignment="0" applyProtection="0">
      <alignment vertical="center"/>
    </xf>
    <xf numFmtId="0" fontId="24" fillId="24" borderId="17" applyNumberFormat="0" applyAlignment="0" applyProtection="0">
      <alignment vertical="center"/>
    </xf>
    <xf numFmtId="0" fontId="25" fillId="25" borderId="22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179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179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49" fontId="6" fillId="8" borderId="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view="pageBreakPreview" zoomScale="84" zoomScaleNormal="100" zoomScaleSheetLayoutView="84" topLeftCell="A19" workbookViewId="0">
      <selection activeCell="I25" sqref="I25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0</v>
      </c>
      <c r="G8" s="55">
        <v>0</v>
      </c>
      <c r="H8" s="55">
        <f>F8+G8</f>
        <v>0</v>
      </c>
      <c r="I8" s="87"/>
      <c r="J8" s="88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>F9+G9</f>
        <v>0</v>
      </c>
      <c r="I9" s="89"/>
      <c r="J9" s="90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>F10+G10</f>
        <v>0</v>
      </c>
      <c r="I10" s="89"/>
      <c r="J10" s="90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>F11+G11</f>
        <v>0</v>
      </c>
      <c r="I11" s="89"/>
      <c r="J11" s="90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>F12+G12</f>
        <v>0</v>
      </c>
      <c r="I12" s="89"/>
      <c r="J12" s="90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0">SUM(G8:G12)</f>
        <v>0</v>
      </c>
      <c r="H13" s="59">
        <f>SUM(H8:H12)</f>
        <v>0</v>
      </c>
      <c r="I13" s="91"/>
      <c r="J13" s="92"/>
    </row>
    <row r="14" customHeight="1" spans="1:10">
      <c r="A14" s="60">
        <v>2</v>
      </c>
      <c r="B14" s="61" t="s">
        <v>18</v>
      </c>
      <c r="C14" s="62">
        <v>0</v>
      </c>
      <c r="D14" s="63"/>
      <c r="E14" s="62">
        <f>C14*D14</f>
        <v>0</v>
      </c>
      <c r="F14" s="55">
        <v>0</v>
      </c>
      <c r="G14" s="55">
        <v>0</v>
      </c>
      <c r="H14" s="55">
        <f>F14+G14</f>
        <v>0</v>
      </c>
      <c r="I14" s="89"/>
      <c r="J14" s="88" t="s">
        <v>19</v>
      </c>
    </row>
    <row r="15" customHeight="1" spans="1:10">
      <c r="A15" s="64"/>
      <c r="B15" s="65"/>
      <c r="C15" s="66"/>
      <c r="D15" s="67"/>
      <c r="E15" s="66"/>
      <c r="F15" s="55">
        <v>0</v>
      </c>
      <c r="G15" s="55">
        <v>0</v>
      </c>
      <c r="H15" s="55">
        <f t="shared" ref="H15" si="1">F15+G15</f>
        <v>0</v>
      </c>
      <c r="I15" s="89"/>
      <c r="J15" s="90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2">SUM(F14:F15)</f>
        <v>0</v>
      </c>
      <c r="G16" s="59">
        <f t="shared" si="2"/>
        <v>0</v>
      </c>
      <c r="H16" s="59">
        <f t="shared" si="2"/>
        <v>0</v>
      </c>
      <c r="I16" s="91"/>
      <c r="J16" s="92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>F17+G17</f>
        <v>0</v>
      </c>
      <c r="I17" s="89"/>
      <c r="J17" s="93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>F18+G18</f>
        <v>0</v>
      </c>
      <c r="I18" s="89"/>
      <c r="J18" s="94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>F19+G19</f>
        <v>0</v>
      </c>
      <c r="I19" s="89"/>
      <c r="J19" s="94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>F20+G20</f>
        <v>0</v>
      </c>
      <c r="I20" s="89"/>
      <c r="J20" s="94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3">SUM(D17)</f>
        <v>0</v>
      </c>
      <c r="E21" s="59">
        <f t="shared" si="3"/>
        <v>0</v>
      </c>
      <c r="F21" s="59">
        <f>SUM(F17:F20)</f>
        <v>0</v>
      </c>
      <c r="G21" s="59">
        <f t="shared" ref="G21:H21" si="4">SUM(G17:G20)</f>
        <v>0</v>
      </c>
      <c r="H21" s="59">
        <f>SUM(H17:H20)</f>
        <v>0</v>
      </c>
      <c r="I21" s="91"/>
      <c r="J21" s="95"/>
    </row>
    <row r="22" customHeight="1" spans="1:10">
      <c r="A22" s="53">
        <v>4</v>
      </c>
      <c r="B22" s="54" t="s">
        <v>24</v>
      </c>
      <c r="C22" s="55">
        <v>0</v>
      </c>
      <c r="D22" s="56">
        <v>0</v>
      </c>
      <c r="E22" s="55">
        <v>0</v>
      </c>
      <c r="F22" s="55">
        <v>0</v>
      </c>
      <c r="G22" s="55">
        <v>0</v>
      </c>
      <c r="H22" s="55">
        <f>F22+G22</f>
        <v>0</v>
      </c>
      <c r="I22" s="87"/>
      <c r="J22" s="93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>F23+G23</f>
        <v>0</v>
      </c>
      <c r="I23" s="87"/>
      <c r="J23" s="94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5">SUM(D22)</f>
        <v>0</v>
      </c>
      <c r="E24" s="59">
        <f t="shared" si="5"/>
        <v>0</v>
      </c>
      <c r="F24" s="59">
        <f>SUM(F22:F23)</f>
        <v>0</v>
      </c>
      <c r="G24" s="59">
        <f t="shared" ref="G24:H24" si="6">SUM(G22:G23)</f>
        <v>0</v>
      </c>
      <c r="H24" s="59">
        <f t="shared" si="6"/>
        <v>0</v>
      </c>
      <c r="I24" s="91"/>
      <c r="J24" s="95"/>
    </row>
    <row r="25" customHeight="1" spans="1:10">
      <c r="A25" s="60">
        <v>5</v>
      </c>
      <c r="B25" s="61" t="s">
        <v>27</v>
      </c>
      <c r="C25" s="68">
        <v>0</v>
      </c>
      <c r="D25" s="69"/>
      <c r="E25" s="68">
        <f>C25*D25</f>
        <v>0</v>
      </c>
      <c r="F25" s="55">
        <v>10142</v>
      </c>
      <c r="G25" s="55">
        <v>0</v>
      </c>
      <c r="H25" s="55">
        <f>F25+G25</f>
        <v>10142</v>
      </c>
      <c r="I25" s="89" t="s">
        <v>28</v>
      </c>
      <c r="J25" s="88" t="s">
        <v>29</v>
      </c>
    </row>
    <row r="26" customHeight="1" spans="1:10">
      <c r="A26" s="70"/>
      <c r="B26" s="71"/>
      <c r="C26" s="72"/>
      <c r="D26" s="73"/>
      <c r="E26" s="72"/>
      <c r="F26" s="55">
        <v>0</v>
      </c>
      <c r="G26" s="55">
        <v>0</v>
      </c>
      <c r="H26" s="55">
        <f>SUM(F26:G26)</f>
        <v>0</v>
      </c>
      <c r="I26" s="89"/>
      <c r="J26" s="96"/>
    </row>
    <row r="27" customHeight="1" spans="1:10">
      <c r="A27" s="64"/>
      <c r="B27" s="65"/>
      <c r="C27" s="74"/>
      <c r="D27" s="75"/>
      <c r="E27" s="74"/>
      <c r="F27" s="55">
        <v>0</v>
      </c>
      <c r="G27" s="55">
        <v>0</v>
      </c>
      <c r="H27" s="55">
        <f>SUM(F27:G27)</f>
        <v>0</v>
      </c>
      <c r="I27" s="89"/>
      <c r="J27" s="90"/>
    </row>
    <row r="28" s="42" customFormat="1" customHeight="1" spans="1:10">
      <c r="A28" s="57"/>
      <c r="B28" s="58" t="s">
        <v>30</v>
      </c>
      <c r="C28" s="59">
        <f>SUM(C25)</f>
        <v>0</v>
      </c>
      <c r="D28" s="59">
        <f t="shared" ref="D28:E28" si="7">SUM(D25)</f>
        <v>0</v>
      </c>
      <c r="E28" s="59">
        <f t="shared" si="7"/>
        <v>0</v>
      </c>
      <c r="F28" s="59">
        <f>SUM(F25:F27)</f>
        <v>10142</v>
      </c>
      <c r="G28" s="59">
        <f>SUM(G25:G27)</f>
        <v>0</v>
      </c>
      <c r="H28" s="76">
        <f>SUM(H25:H27)</f>
        <v>10142</v>
      </c>
      <c r="I28" s="91"/>
      <c r="J28" s="92"/>
    </row>
    <row r="29" customHeight="1" spans="1:10">
      <c r="A29" s="53">
        <v>6</v>
      </c>
      <c r="B29" s="54" t="s">
        <v>31</v>
      </c>
      <c r="C29" s="55">
        <v>0</v>
      </c>
      <c r="D29" s="56"/>
      <c r="E29" s="55">
        <f>C29*D29</f>
        <v>0</v>
      </c>
      <c r="F29" s="55">
        <v>0</v>
      </c>
      <c r="G29" s="55">
        <v>0</v>
      </c>
      <c r="H29" s="55">
        <f t="shared" ref="H27:H46" si="8">F29+G29</f>
        <v>0</v>
      </c>
      <c r="I29" s="89"/>
      <c r="J29" s="88" t="s">
        <v>32</v>
      </c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8"/>
        <v>0</v>
      </c>
      <c r="I30" s="89"/>
      <c r="J30" s="94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8"/>
        <v>0</v>
      </c>
      <c r="I31" s="89"/>
      <c r="J31" s="94"/>
    </row>
    <row r="32" customHeight="1" spans="1:10">
      <c r="A32" s="53"/>
      <c r="B32" s="54"/>
      <c r="C32" s="55"/>
      <c r="D32" s="56"/>
      <c r="E32" s="55"/>
      <c r="F32" s="55">
        <v>0</v>
      </c>
      <c r="G32" s="55">
        <v>0</v>
      </c>
      <c r="H32" s="55">
        <f t="shared" si="8"/>
        <v>0</v>
      </c>
      <c r="I32" s="89"/>
      <c r="J32" s="94"/>
    </row>
    <row r="33" s="42" customFormat="1" customHeight="1" spans="1:10">
      <c r="A33" s="57"/>
      <c r="B33" s="58" t="s">
        <v>33</v>
      </c>
      <c r="C33" s="59">
        <f>SUM(C29)</f>
        <v>0</v>
      </c>
      <c r="D33" s="59">
        <f t="shared" ref="D33:E33" si="9">SUM(D29)</f>
        <v>0</v>
      </c>
      <c r="E33" s="59">
        <f t="shared" si="9"/>
        <v>0</v>
      </c>
      <c r="F33" s="59">
        <f>SUM(F29:F32)</f>
        <v>0</v>
      </c>
      <c r="G33" s="59">
        <f t="shared" ref="G33:H33" si="10">SUM(G29:G32)</f>
        <v>0</v>
      </c>
      <c r="H33" s="59">
        <f>SUM(H29:H32)</f>
        <v>0</v>
      </c>
      <c r="I33" s="91"/>
      <c r="J33" s="95"/>
    </row>
    <row r="34" customHeight="1" spans="1:10">
      <c r="A34" s="53">
        <v>7</v>
      </c>
      <c r="B34" s="54" t="s">
        <v>34</v>
      </c>
      <c r="C34" s="55">
        <v>0</v>
      </c>
      <c r="D34" s="56"/>
      <c r="E34" s="55">
        <f>C34*D34</f>
        <v>0</v>
      </c>
      <c r="F34" s="55">
        <v>0</v>
      </c>
      <c r="G34" s="55">
        <v>0</v>
      </c>
      <c r="H34" s="55">
        <f t="shared" si="8"/>
        <v>0</v>
      </c>
      <c r="I34" s="89"/>
      <c r="J34" s="97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8"/>
        <v>0</v>
      </c>
      <c r="I35" s="89"/>
      <c r="J35" s="98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8"/>
        <v>0</v>
      </c>
      <c r="I36" s="89"/>
      <c r="J36" s="98"/>
    </row>
    <row r="37" customHeight="1" spans="1:10">
      <c r="A37" s="53"/>
      <c r="B37" s="54"/>
      <c r="C37" s="55"/>
      <c r="D37" s="56"/>
      <c r="E37" s="55"/>
      <c r="F37" s="55">
        <v>0</v>
      </c>
      <c r="G37" s="55">
        <v>0</v>
      </c>
      <c r="H37" s="55">
        <f t="shared" si="8"/>
        <v>0</v>
      </c>
      <c r="I37" s="89"/>
      <c r="J37" s="98"/>
    </row>
    <row r="38" s="42" customFormat="1" customHeight="1" spans="1:10">
      <c r="A38" s="57"/>
      <c r="B38" s="58" t="s">
        <v>35</v>
      </c>
      <c r="C38" s="59">
        <f>SUM(C34)</f>
        <v>0</v>
      </c>
      <c r="D38" s="59">
        <f t="shared" ref="D38:E38" si="11">SUM(D34)</f>
        <v>0</v>
      </c>
      <c r="E38" s="59">
        <f t="shared" si="11"/>
        <v>0</v>
      </c>
      <c r="F38" s="59">
        <f>SUM(F34:F37)</f>
        <v>0</v>
      </c>
      <c r="G38" s="59">
        <f t="shared" ref="G38:H38" si="12">SUM(G34:G37)</f>
        <v>0</v>
      </c>
      <c r="H38" s="59">
        <f t="shared" si="12"/>
        <v>0</v>
      </c>
      <c r="I38" s="91"/>
      <c r="J38" s="99"/>
    </row>
    <row r="39" customHeight="1" spans="1:10">
      <c r="A39" s="53">
        <v>8</v>
      </c>
      <c r="B39" s="54" t="s">
        <v>36</v>
      </c>
      <c r="C39" s="55">
        <v>0</v>
      </c>
      <c r="D39" s="56"/>
      <c r="E39" s="55">
        <f>C39*D39</f>
        <v>0</v>
      </c>
      <c r="F39" s="55">
        <v>0</v>
      </c>
      <c r="G39" s="55">
        <v>0</v>
      </c>
      <c r="H39" s="55">
        <f t="shared" si="8"/>
        <v>0</v>
      </c>
      <c r="I39" s="89"/>
      <c r="J39" s="93" t="s">
        <v>37</v>
      </c>
    </row>
    <row r="40" customHeight="1" spans="1:10">
      <c r="A40" s="53"/>
      <c r="B40" s="54"/>
      <c r="C40" s="55"/>
      <c r="D40" s="56"/>
      <c r="E40" s="55"/>
      <c r="F40" s="55">
        <v>0</v>
      </c>
      <c r="G40" s="55">
        <v>0</v>
      </c>
      <c r="H40" s="55">
        <f t="shared" si="8"/>
        <v>0</v>
      </c>
      <c r="I40" s="89"/>
      <c r="J40" s="94"/>
    </row>
    <row r="41" s="42" customFormat="1" customHeight="1" spans="1:10">
      <c r="A41" s="57"/>
      <c r="B41" s="58" t="s">
        <v>38</v>
      </c>
      <c r="C41" s="59">
        <f>SUM(C39)</f>
        <v>0</v>
      </c>
      <c r="D41" s="59">
        <f t="shared" ref="D41:E41" si="13">SUM(D39)</f>
        <v>0</v>
      </c>
      <c r="E41" s="59">
        <f t="shared" si="13"/>
        <v>0</v>
      </c>
      <c r="F41" s="59">
        <f>SUM(F39:F40)</f>
        <v>0</v>
      </c>
      <c r="G41" s="59">
        <f t="shared" ref="G41:H41" si="14">SUM(G39:G40)</f>
        <v>0</v>
      </c>
      <c r="H41" s="59">
        <f t="shared" si="14"/>
        <v>0</v>
      </c>
      <c r="I41" s="91"/>
      <c r="J41" s="95"/>
    </row>
    <row r="42" customHeight="1" spans="1:10">
      <c r="A42" s="53">
        <v>9</v>
      </c>
      <c r="B42" s="54" t="s">
        <v>39</v>
      </c>
      <c r="C42" s="55">
        <v>0</v>
      </c>
      <c r="D42" s="56"/>
      <c r="E42" s="55">
        <f>C42*D42</f>
        <v>0</v>
      </c>
      <c r="F42" s="55">
        <v>0</v>
      </c>
      <c r="G42" s="55">
        <v>0</v>
      </c>
      <c r="H42" s="55">
        <f t="shared" si="8"/>
        <v>0</v>
      </c>
      <c r="I42" s="89"/>
      <c r="J42" s="88" t="s">
        <v>40</v>
      </c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8"/>
        <v>0</v>
      </c>
      <c r="I43" s="89"/>
      <c r="J43" s="90"/>
    </row>
    <row r="44" customHeight="1" spans="1:10">
      <c r="A44" s="53"/>
      <c r="B44" s="54"/>
      <c r="C44" s="55"/>
      <c r="D44" s="56"/>
      <c r="E44" s="55"/>
      <c r="F44" s="55">
        <v>0</v>
      </c>
      <c r="G44" s="55">
        <v>0</v>
      </c>
      <c r="H44" s="55">
        <f t="shared" si="8"/>
        <v>0</v>
      </c>
      <c r="I44" s="89"/>
      <c r="J44" s="90"/>
    </row>
    <row r="45" s="42" customFormat="1" customHeight="1" spans="1:10">
      <c r="A45" s="57"/>
      <c r="B45" s="58" t="s">
        <v>41</v>
      </c>
      <c r="C45" s="59">
        <f>SUM(C42)</f>
        <v>0</v>
      </c>
      <c r="D45" s="59">
        <f t="shared" ref="D45:E45" si="15">SUM(D42)</f>
        <v>0</v>
      </c>
      <c r="E45" s="59">
        <f t="shared" si="15"/>
        <v>0</v>
      </c>
      <c r="F45" s="59">
        <f>SUM(F42:F44)</f>
        <v>0</v>
      </c>
      <c r="G45" s="59">
        <f t="shared" ref="G45:H45" si="16">SUM(G42:G44)</f>
        <v>0</v>
      </c>
      <c r="H45" s="59">
        <f t="shared" si="16"/>
        <v>0</v>
      </c>
      <c r="I45" s="91"/>
      <c r="J45" s="92"/>
    </row>
    <row r="46" customHeight="1" spans="1:10">
      <c r="A46" s="60">
        <v>10</v>
      </c>
      <c r="B46" s="54" t="s">
        <v>42</v>
      </c>
      <c r="C46" s="55">
        <v>0</v>
      </c>
      <c r="D46" s="56">
        <v>0</v>
      </c>
      <c r="E46" s="55">
        <f>C46*D46</f>
        <v>0</v>
      </c>
      <c r="F46" s="55">
        <v>0</v>
      </c>
      <c r="G46" s="55">
        <v>0</v>
      </c>
      <c r="H46" s="55">
        <f t="shared" si="8"/>
        <v>0</v>
      </c>
      <c r="I46" s="87"/>
      <c r="J46" s="97"/>
    </row>
    <row r="47" customHeight="1" spans="1:10">
      <c r="A47" s="77"/>
      <c r="B47" s="54"/>
      <c r="C47" s="55"/>
      <c r="D47" s="56"/>
      <c r="E47" s="55"/>
      <c r="F47" s="55">
        <v>0</v>
      </c>
      <c r="G47" s="55">
        <v>0</v>
      </c>
      <c r="H47" s="55">
        <f t="shared" ref="H47:H52" si="17">F47+G47</f>
        <v>0</v>
      </c>
      <c r="I47" s="89"/>
      <c r="J47" s="98"/>
    </row>
    <row r="48" customHeight="1" spans="1:10">
      <c r="A48" s="77"/>
      <c r="B48" s="54"/>
      <c r="C48" s="55"/>
      <c r="D48" s="56"/>
      <c r="E48" s="55"/>
      <c r="F48" s="55">
        <v>0</v>
      </c>
      <c r="G48" s="55">
        <v>0</v>
      </c>
      <c r="H48" s="55">
        <f t="shared" si="17"/>
        <v>0</v>
      </c>
      <c r="I48" s="89"/>
      <c r="J48" s="98"/>
    </row>
    <row r="49" customHeight="1" spans="1:10">
      <c r="A49" s="77"/>
      <c r="B49" s="54"/>
      <c r="C49" s="55"/>
      <c r="D49" s="56"/>
      <c r="E49" s="55"/>
      <c r="F49" s="55">
        <v>0</v>
      </c>
      <c r="G49" s="55">
        <v>0</v>
      </c>
      <c r="H49" s="55">
        <f t="shared" si="17"/>
        <v>0</v>
      </c>
      <c r="I49" s="89"/>
      <c r="J49" s="98"/>
    </row>
    <row r="50" customHeight="1" spans="1:10">
      <c r="A50" s="77"/>
      <c r="B50" s="54"/>
      <c r="C50" s="55"/>
      <c r="D50" s="56"/>
      <c r="E50" s="55"/>
      <c r="F50" s="55">
        <v>0</v>
      </c>
      <c r="G50" s="55">
        <v>0</v>
      </c>
      <c r="H50" s="55">
        <f t="shared" si="17"/>
        <v>0</v>
      </c>
      <c r="I50" s="89"/>
      <c r="J50" s="98"/>
    </row>
    <row r="51" customHeight="1" spans="1:10">
      <c r="A51" s="77"/>
      <c r="B51" s="54"/>
      <c r="C51" s="55"/>
      <c r="D51" s="56"/>
      <c r="E51" s="55"/>
      <c r="F51" s="55">
        <v>0</v>
      </c>
      <c r="G51" s="55">
        <v>0</v>
      </c>
      <c r="H51" s="55">
        <f t="shared" si="17"/>
        <v>0</v>
      </c>
      <c r="I51" s="89"/>
      <c r="J51" s="98"/>
    </row>
    <row r="52" customHeight="1" spans="1:10">
      <c r="A52" s="64"/>
      <c r="B52" s="54"/>
      <c r="C52" s="55"/>
      <c r="D52" s="56"/>
      <c r="E52" s="55"/>
      <c r="F52" s="55">
        <v>0</v>
      </c>
      <c r="G52" s="55">
        <v>0</v>
      </c>
      <c r="H52" s="55">
        <f t="shared" si="17"/>
        <v>0</v>
      </c>
      <c r="I52" s="89"/>
      <c r="J52" s="98"/>
    </row>
    <row r="53" s="42" customFormat="1" customHeight="1" spans="1:10">
      <c r="A53" s="57"/>
      <c r="B53" s="58" t="s">
        <v>43</v>
      </c>
      <c r="C53" s="59">
        <f>SUM(C46)</f>
        <v>0</v>
      </c>
      <c r="D53" s="59">
        <f t="shared" ref="D53:E53" si="18">SUM(D46)</f>
        <v>0</v>
      </c>
      <c r="E53" s="59">
        <f t="shared" si="18"/>
        <v>0</v>
      </c>
      <c r="F53" s="59">
        <f>SUM(F46:F52)</f>
        <v>0</v>
      </c>
      <c r="G53" s="59">
        <f t="shared" ref="G53:H53" si="19">SUM(G46:G52)</f>
        <v>0</v>
      </c>
      <c r="H53" s="59">
        <f t="shared" si="19"/>
        <v>0</v>
      </c>
      <c r="I53" s="91"/>
      <c r="J53" s="99"/>
    </row>
    <row r="54" customHeight="1" spans="1:10">
      <c r="A54" s="57"/>
      <c r="B54" s="58" t="s">
        <v>44</v>
      </c>
      <c r="C54" s="59">
        <f>SUM(C53,C45,C41,C38,C33,C28,C24,C21,C16,C13)</f>
        <v>0</v>
      </c>
      <c r="D54" s="59">
        <f t="shared" ref="D54:H54" si="20">SUM(D53,D45,D41,D38,D33,D28,D24,D21,D16,D13)</f>
        <v>0</v>
      </c>
      <c r="E54" s="59">
        <f t="shared" si="20"/>
        <v>0</v>
      </c>
      <c r="F54" s="59">
        <f t="shared" si="20"/>
        <v>10142</v>
      </c>
      <c r="G54" s="59">
        <f t="shared" si="20"/>
        <v>0</v>
      </c>
      <c r="H54" s="76">
        <f t="shared" si="20"/>
        <v>10142</v>
      </c>
      <c r="I54" s="91"/>
      <c r="J54" s="100"/>
    </row>
    <row r="58" customHeight="1" spans="1:9">
      <c r="A58" s="78" t="s">
        <v>45</v>
      </c>
      <c r="B58" s="79"/>
      <c r="C58" s="80" t="s">
        <v>46</v>
      </c>
      <c r="D58" s="80"/>
      <c r="E58" s="80" t="s">
        <v>47</v>
      </c>
      <c r="F58" s="80"/>
      <c r="G58" s="80" t="s">
        <v>48</v>
      </c>
      <c r="H58" s="80"/>
      <c r="I58" s="101" t="s">
        <v>49</v>
      </c>
    </row>
    <row r="59" customHeight="1" spans="1:9">
      <c r="A59" s="81">
        <f>E54</f>
        <v>0</v>
      </c>
      <c r="B59" s="82"/>
      <c r="C59" s="82">
        <f>H54</f>
        <v>10142</v>
      </c>
      <c r="D59" s="82"/>
      <c r="E59" s="82">
        <f>F54</f>
        <v>10142</v>
      </c>
      <c r="F59" s="82"/>
      <c r="G59" s="82">
        <f>G54</f>
        <v>0</v>
      </c>
      <c r="H59" s="82"/>
      <c r="I59" s="102">
        <f>A59-C59</f>
        <v>-10142</v>
      </c>
    </row>
    <row r="61" customHeight="1" spans="1:9">
      <c r="A61" s="83" t="s">
        <v>50</v>
      </c>
      <c r="B61" s="84" t="s">
        <v>51</v>
      </c>
      <c r="C61" s="85" t="s">
        <v>52</v>
      </c>
      <c r="D61" s="83"/>
      <c r="E61" s="83" t="s">
        <v>53</v>
      </c>
      <c r="F61" s="83"/>
      <c r="G61" s="83" t="s">
        <v>54</v>
      </c>
      <c r="H61" s="83"/>
      <c r="I61" s="84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6"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56</v>
      </c>
      <c r="E8" s="8"/>
      <c r="F8" s="9"/>
      <c r="G8" s="9"/>
      <c r="H8" s="8" t="s">
        <v>57</v>
      </c>
      <c r="I8" s="7"/>
      <c r="J8" s="9"/>
      <c r="K8" s="30"/>
    </row>
    <row r="9" ht="18.75" customHeight="1" spans="2:11">
      <c r="B9" s="6"/>
      <c r="C9" s="7"/>
      <c r="D9" s="8" t="s">
        <v>58</v>
      </c>
      <c r="E9" s="8"/>
      <c r="F9" s="9"/>
      <c r="G9" s="9"/>
      <c r="H9" s="8" t="s">
        <v>59</v>
      </c>
      <c r="I9" s="7"/>
      <c r="J9" s="9"/>
      <c r="K9" s="30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61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62</v>
      </c>
      <c r="E13" s="15" t="s">
        <v>63</v>
      </c>
      <c r="F13" s="16"/>
      <c r="G13" s="17" t="s">
        <v>64</v>
      </c>
      <c r="H13" s="16" t="s">
        <v>65</v>
      </c>
      <c r="I13" s="15" t="s">
        <v>66</v>
      </c>
      <c r="J13" s="16"/>
      <c r="K13" s="17" t="s">
        <v>67</v>
      </c>
    </row>
    <row r="14" ht="18" customHeight="1" spans="2:11">
      <c r="B14" s="18">
        <v>1</v>
      </c>
      <c r="C14" s="19"/>
      <c r="D14" s="20" t="s">
        <v>68</v>
      </c>
      <c r="E14" s="18" t="s">
        <v>69</v>
      </c>
      <c r="F14" s="19"/>
      <c r="G14" s="21">
        <v>0</v>
      </c>
      <c r="H14" s="21"/>
      <c r="I14" s="33"/>
      <c r="J14" s="34"/>
      <c r="K14" s="35" t="s">
        <v>70</v>
      </c>
    </row>
    <row r="15" ht="18" customHeight="1" spans="2:11">
      <c r="B15" s="18">
        <v>2</v>
      </c>
      <c r="C15" s="19"/>
      <c r="D15" s="22"/>
      <c r="E15" s="23" t="s">
        <v>71</v>
      </c>
      <c r="F15" s="23"/>
      <c r="G15" s="21">
        <v>0</v>
      </c>
      <c r="H15" s="21"/>
      <c r="I15" s="33"/>
      <c r="J15" s="34"/>
      <c r="K15" s="35" t="s">
        <v>72</v>
      </c>
    </row>
    <row r="16" ht="18" customHeight="1" spans="2:11">
      <c r="B16" s="18">
        <v>3</v>
      </c>
      <c r="C16" s="19"/>
      <c r="D16" s="22"/>
      <c r="E16" s="18" t="s">
        <v>73</v>
      </c>
      <c r="F16" s="19"/>
      <c r="G16" s="21">
        <v>0</v>
      </c>
      <c r="H16" s="21"/>
      <c r="I16" s="33"/>
      <c r="J16" s="34"/>
      <c r="K16" s="35" t="s">
        <v>70</v>
      </c>
    </row>
    <row r="17" ht="18" customHeight="1" spans="2:11">
      <c r="B17" s="18">
        <v>4</v>
      </c>
      <c r="C17" s="19"/>
      <c r="D17" s="22"/>
      <c r="E17" s="18" t="s">
        <v>74</v>
      </c>
      <c r="F17" s="19"/>
      <c r="G17" s="21">
        <v>0</v>
      </c>
      <c r="H17" s="21"/>
      <c r="I17" s="33"/>
      <c r="J17" s="34"/>
      <c r="K17" s="35" t="s">
        <v>75</v>
      </c>
    </row>
    <row r="18" ht="18" customHeight="1" spans="2:11">
      <c r="B18" s="18">
        <v>5</v>
      </c>
      <c r="C18" s="19"/>
      <c r="D18" s="24"/>
      <c r="E18" s="18" t="s">
        <v>76</v>
      </c>
      <c r="F18" s="19"/>
      <c r="G18" s="21">
        <v>0</v>
      </c>
      <c r="H18" s="21"/>
      <c r="I18" s="33"/>
      <c r="J18" s="34"/>
      <c r="K18" s="36" t="s">
        <v>77</v>
      </c>
    </row>
    <row r="19" ht="18" customHeight="1" spans="2:11">
      <c r="B19" s="18">
        <v>6</v>
      </c>
      <c r="C19" s="19"/>
      <c r="D19" s="20" t="s">
        <v>42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44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65</v>
      </c>
      <c r="C24" s="17"/>
      <c r="D24" s="17"/>
      <c r="E24" s="17"/>
      <c r="F24" s="17"/>
      <c r="G24" s="17" t="s">
        <v>78</v>
      </c>
      <c r="H24" s="17"/>
      <c r="I24" s="17"/>
      <c r="J24" s="17"/>
      <c r="K24" s="17" t="s">
        <v>79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80</v>
      </c>
      <c r="C27" s="12"/>
      <c r="D27" s="12"/>
      <c r="E27" s="12"/>
      <c r="F27" s="12" t="s">
        <v>52</v>
      </c>
      <c r="G27" s="12" t="s">
        <v>81</v>
      </c>
      <c r="H27" s="12"/>
      <c r="I27" s="12"/>
      <c r="J27" s="12" t="s">
        <v>54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2018-11-21T06:46:48Z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