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C63F5D33-A0C2-4253-9541-ACEE43A9265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52" i="3" s="1"/>
  <c r="H53" i="3" s="1"/>
  <c r="C58" i="3" s="1"/>
  <c r="H46" i="3"/>
  <c r="H47" i="3"/>
  <c r="G52" i="3"/>
  <c r="F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D53" i="3"/>
  <c r="H27" i="3"/>
  <c r="C53" i="3"/>
  <c r="G53" i="3"/>
  <c r="G58" i="3"/>
  <c r="F53" i="3"/>
  <c r="E58" i="3" s="1"/>
  <c r="I22" i="2"/>
  <c r="G25" i="2"/>
  <c r="G22" i="2"/>
  <c r="H22" i="2"/>
  <c r="B25" i="2"/>
  <c r="K25" i="2"/>
  <c r="I58" i="3" l="1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<sst xmlns="http://schemas.openxmlformats.org/spreadsheetml/2006/main" count="95" uniqueCount="93">
  <si>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</si>
  <si>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</si>
  <si>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</si>
  <si>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</si>
  <si>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</si>
  <si>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</si>
  <si>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</si>
  <si>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</si>
  <si>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</si>
  <si>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</si>
  <si>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</si>
  <si>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</si>
  <si>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</si>
  <si>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</si>
  <si>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</si>
  <si>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</si>
  <si>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</si>
  <si>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</si>
  <si>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</si>
  <si>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</si>
  <si>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</si>
  <si>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</si>
  <si>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</si>
  <si>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</si>
  <si>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</si>
  <si>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</si>
  <si>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</si>
  <si>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</si>
  <si>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</si>
  <si>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</si>
  <si>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</si>
  <si>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</si>
  <si>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</si>
  <si>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</si>
  <si>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</si>
  <si>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</si>
  <si>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</si>
  <si>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</si>
  <si>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</si>
  <si>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</si>
  <si>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</si>
  <si>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</si>
  <si>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</si>
  <si>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</si>
  <si>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</si>
  <si>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</si>
  <si>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</si>
  <si>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</si>
  <si>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</si>
  <si>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</si>
  <si>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</si>
  <si>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</si>
  <si>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</si>
  <si>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</si>
  <si>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</si>
  <si>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</si>
  <si>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</si>
  <si>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</si>
  <si>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</si>
  <si>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</si>
  <si>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</si>
  <si>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</si>
  <si>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</si>
  <si>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</si>
  <si>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</si>
  <si>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</si>
  <si>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</si>
  <si>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</si>
  <si>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</si>
  <si>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</si>
  <si>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</si>
  <si>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</si>
  <si>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</si>
  <si>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</si>
  <si>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</si>
  <si>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</si>
  <si>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</si>
  <si>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</si>
  <si>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</si>
  <si>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</si>
  <si>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</si>
  <si>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</si>
  <si>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</si>
  <si>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</si>
  <si>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</si>
  <si>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</si>
  <si>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</si>
  <si>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</si>
  <si>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</si>
  <si>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团号：HMOA-220110-KRD789</t>
    <phoneticPr fontId="1" type="noConversion"/>
  </si>
  <si>
    <t>会议日期：1.16-21</t>
    <phoneticPr fontId="1" type="noConversion"/>
  </si>
  <si>
    <t>礼品采购</t>
  </si>
  <si>
    <t>活动礼品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</si>
</sst>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8" zoomScaleNormal="100" workbookViewId="0">
      <selection activeCell="I45" sqref="I4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36328125" style="31" bestFit="1" customWidth="1"/>
    <col min="5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G4" s="75" t="s">
        <v>89</v>
      </c>
      <c r="H4" s="75"/>
      <c r="I4" s="75"/>
      <c r="J4" s="75" t="s">
        <v>90</v>
      </c>
    </row>
    <row r="5" spans="1:12" ht="21" customHeight="1" x14ac:dyDescent="0.25">
      <c r="G5" s="76"/>
      <c r="H5" s="76"/>
      <c r="I5" s="76"/>
      <c r="J5" s="76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7"/>
    </row>
    <row r="14" spans="1:12" ht="21" customHeight="1" x14ac:dyDescent="0.25">
      <c r="A14" s="63">
        <v>2</v>
      </c>
      <c r="B14" s="54" t="s">
        <v>53</v>
      </c>
      <c r="C14" s="61">
        <v>0</v>
      </c>
      <c r="D14" s="63"/>
      <c r="E14" s="6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8" t="s">
        <v>69</v>
      </c>
    </row>
    <row r="15" spans="1:12" ht="21" customHeight="1" x14ac:dyDescent="0.25">
      <c r="A15" s="64"/>
      <c r="B15" s="55"/>
      <c r="C15" s="62"/>
      <c r="D15" s="64"/>
      <c r="E15" s="62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7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71"/>
    </row>
    <row r="25" spans="1:10" ht="21" customHeight="1" x14ac:dyDescent="0.25">
      <c r="A25" s="63">
        <v>5</v>
      </c>
      <c r="B25" s="54" t="s">
        <v>58</v>
      </c>
      <c r="C25" s="61">
        <v>0</v>
      </c>
      <c r="D25" s="63"/>
      <c r="E25" s="6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8" t="s">
        <v>72</v>
      </c>
    </row>
    <row r="26" spans="1:10" ht="21" customHeight="1" x14ac:dyDescent="0.25">
      <c r="A26" s="64"/>
      <c r="B26" s="55"/>
      <c r="C26" s="62"/>
      <c r="D26" s="64"/>
      <c r="E26" s="62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7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8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2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3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3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3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4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8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7"/>
    </row>
    <row r="45" spans="1:10" ht="21" customHeight="1" x14ac:dyDescent="0.25">
      <c r="A45" s="63">
        <v>10</v>
      </c>
      <c r="B45" s="50" t="s">
        <v>5</v>
      </c>
      <c r="C45" s="52">
        <v>24757.79</v>
      </c>
      <c r="D45" s="53">
        <v>1</v>
      </c>
      <c r="E45" s="52">
        <f t="shared" si="2"/>
        <v>24757.79</v>
      </c>
      <c r="F45" s="43">
        <v>24757.79</v>
      </c>
      <c r="G45" s="38">
        <v>0</v>
      </c>
      <c r="H45" s="38">
        <f t="shared" si="0"/>
        <v>24757.79</v>
      </c>
      <c r="I45" s="44" t="s">
        <v>92</v>
      </c>
      <c r="J45" s="69" t="s">
        <v>91</v>
      </c>
    </row>
    <row r="46" spans="1:10" ht="21" customHeight="1" x14ac:dyDescent="0.25">
      <c r="A46" s="79"/>
      <c r="B46" s="50"/>
      <c r="C46" s="52"/>
      <c r="D46" s="53"/>
      <c r="E46" s="52"/>
      <c r="F46" s="43">
        <v>0</v>
      </c>
      <c r="G46" s="38">
        <v>0</v>
      </c>
      <c r="H46" s="38">
        <f t="shared" ref="H46:H51" si="15">F46+G46</f>
        <v>0</v>
      </c>
      <c r="I46" s="2"/>
      <c r="J46" s="70"/>
    </row>
    <row r="47" spans="1:10" ht="21" customHeight="1" x14ac:dyDescent="0.25">
      <c r="A47" s="79"/>
      <c r="B47" s="50"/>
      <c r="C47" s="52"/>
      <c r="D47" s="53"/>
      <c r="E47" s="52"/>
      <c r="F47" s="43">
        <v>0</v>
      </c>
      <c r="G47" s="38">
        <v>0</v>
      </c>
      <c r="H47" s="38">
        <f t="shared" si="15"/>
        <v>0</v>
      </c>
      <c r="I47" s="2"/>
      <c r="J47" s="70"/>
    </row>
    <row r="48" spans="1:10" ht="21" customHeight="1" x14ac:dyDescent="0.25">
      <c r="A48" s="79"/>
      <c r="B48" s="50"/>
      <c r="C48" s="52"/>
      <c r="D48" s="53"/>
      <c r="E48" s="52"/>
      <c r="F48" s="38">
        <v>0</v>
      </c>
      <c r="G48" s="38">
        <v>0</v>
      </c>
      <c r="H48" s="38">
        <f t="shared" si="15"/>
        <v>0</v>
      </c>
      <c r="I48" s="2"/>
      <c r="J48" s="70"/>
    </row>
    <row r="49" spans="1:10" ht="21" customHeight="1" x14ac:dyDescent="0.25">
      <c r="A49" s="79"/>
      <c r="B49" s="50"/>
      <c r="C49" s="52"/>
      <c r="D49" s="53"/>
      <c r="E49" s="52"/>
      <c r="F49" s="38">
        <v>0</v>
      </c>
      <c r="G49" s="38">
        <v>0</v>
      </c>
      <c r="H49" s="38">
        <f t="shared" si="15"/>
        <v>0</v>
      </c>
      <c r="I49" s="2"/>
      <c r="J49" s="70"/>
    </row>
    <row r="50" spans="1:10" ht="21" customHeight="1" x14ac:dyDescent="0.25">
      <c r="A50" s="79"/>
      <c r="B50" s="50"/>
      <c r="C50" s="52"/>
      <c r="D50" s="53"/>
      <c r="E50" s="52"/>
      <c r="F50" s="38">
        <v>0</v>
      </c>
      <c r="G50" s="38">
        <v>0</v>
      </c>
      <c r="H50" s="38">
        <f t="shared" si="15"/>
        <v>0</v>
      </c>
      <c r="I50" s="2"/>
      <c r="J50" s="70"/>
    </row>
    <row r="51" spans="1:10" ht="21" customHeight="1" x14ac:dyDescent="0.25">
      <c r="A51" s="64"/>
      <c r="B51" s="50"/>
      <c r="C51" s="52"/>
      <c r="D51" s="53"/>
      <c r="E51" s="52"/>
      <c r="F51" s="38">
        <v>0</v>
      </c>
      <c r="G51" s="38">
        <v>0</v>
      </c>
      <c r="H51" s="38">
        <f t="shared" si="15"/>
        <v>0</v>
      </c>
      <c r="I51" s="2"/>
      <c r="J51" s="70"/>
    </row>
    <row r="52" spans="1:10" s="33" customFormat="1" ht="21" customHeight="1" x14ac:dyDescent="0.25">
      <c r="A52" s="36"/>
      <c r="B52" s="32" t="s">
        <v>67</v>
      </c>
      <c r="C52" s="39">
        <f>SUM(C45)</f>
        <v>24757.79</v>
      </c>
      <c r="D52" s="39">
        <f t="shared" ref="D52:E52" si="16">SUM(D45)</f>
        <v>1</v>
      </c>
      <c r="E52" s="39">
        <f t="shared" si="16"/>
        <v>24757.79</v>
      </c>
      <c r="F52" s="39">
        <f>SUM(F45:F51)</f>
        <v>24757.79</v>
      </c>
      <c r="G52" s="39">
        <f>SUM(G45:G51)</f>
        <v>0</v>
      </c>
      <c r="H52" s="39">
        <f>SUM(H45:H51)</f>
        <v>24757.79</v>
      </c>
      <c r="I52" s="37"/>
      <c r="J52" s="71"/>
    </row>
    <row r="53" spans="1:10" ht="21" customHeight="1" x14ac:dyDescent="0.25">
      <c r="A53" s="36"/>
      <c r="B53" s="32" t="s">
        <v>68</v>
      </c>
      <c r="C53" s="39">
        <f>SUM(C52,C44,C40,C37,C32,C27,C24,C21,C16,C13)</f>
        <v>24757.79</v>
      </c>
      <c r="D53" s="39">
        <f t="shared" ref="D53:H53" si="17">SUM(D52,D44,D40,D37,D32,D27,D24,D21,D16,D13)</f>
        <v>1</v>
      </c>
      <c r="E53" s="39">
        <f t="shared" si="17"/>
        <v>24757.79</v>
      </c>
      <c r="F53" s="39">
        <f t="shared" si="17"/>
        <v>24757.79</v>
      </c>
      <c r="G53" s="39">
        <f t="shared" si="17"/>
        <v>0</v>
      </c>
      <c r="H53" s="39">
        <f t="shared" si="17"/>
        <v>24757.79</v>
      </c>
      <c r="I53" s="37"/>
      <c r="J53" s="41"/>
    </row>
    <row r="57" spans="1:10" ht="21" customHeight="1" x14ac:dyDescent="0.2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34" t="s">
        <v>14</v>
      </c>
    </row>
    <row r="58" spans="1:10" ht="21" customHeight="1" x14ac:dyDescent="0.25">
      <c r="A58" s="60">
        <f>E53</f>
        <v>24757.79</v>
      </c>
      <c r="B58" s="57"/>
      <c r="C58" s="57">
        <f>H53</f>
        <v>24757.79</v>
      </c>
      <c r="D58" s="57"/>
      <c r="E58" s="57">
        <f>F53</f>
        <v>24757.79</v>
      </c>
      <c r="F58" s="57"/>
      <c r="G58" s="57">
        <f>G53</f>
        <v>0</v>
      </c>
      <c r="H58" s="57"/>
      <c r="I58" s="35">
        <f>A58-C58</f>
        <v>0</v>
      </c>
    </row>
    <row r="60" spans="1:10" ht="21" customHeight="1" x14ac:dyDescent="0.25">
      <c r="A60" s="75" t="s">
        <v>79</v>
      </c>
      <c r="B60" s="42"/>
      <c r="C60" s="77" t="s">
        <v>80</v>
      </c>
      <c r="D60" s="42"/>
      <c r="E60" s="78" t="s">
        <v>81</v>
      </c>
      <c r="F60" s="42"/>
      <c r="G60" s="78" t="s">
        <v>82</v>
      </c>
    </row>
    <row r="61" spans="1:10" ht="21" customHeight="1" x14ac:dyDescent="0.25">
      <c r="A61" s="75"/>
      <c r="B61" s="42"/>
      <c r="C61" s="77"/>
      <c r="D61" s="42"/>
      <c r="E61" s="78"/>
      <c r="F61" s="42"/>
      <c r="G61" s="78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2" t="s">
        <v>83</v>
      </c>
      <c r="G8" s="82"/>
      <c r="H8" s="12" t="s">
        <v>20</v>
      </c>
      <c r="I8" s="11"/>
      <c r="J8" s="82" t="s">
        <v>84</v>
      </c>
      <c r="K8" s="83"/>
    </row>
    <row r="9" spans="2:11" ht="18.75" customHeight="1" x14ac:dyDescent="0.25">
      <c r="B9" s="10"/>
      <c r="C9" s="11"/>
      <c r="D9" s="12" t="s">
        <v>21</v>
      </c>
      <c r="E9" s="12"/>
      <c r="F9" s="82" t="s">
        <v>85</v>
      </c>
      <c r="G9" s="82"/>
      <c r="H9" s="12" t="s">
        <v>22</v>
      </c>
      <c r="I9" s="11"/>
      <c r="J9" s="82" t="s">
        <v>87</v>
      </c>
      <c r="K9" s="83"/>
    </row>
    <row r="10" spans="2:11" ht="18.75" customHeight="1" x14ac:dyDescent="0.25">
      <c r="B10" s="10"/>
      <c r="C10" s="11"/>
      <c r="D10" s="12" t="s">
        <v>23</v>
      </c>
      <c r="E10" s="12"/>
      <c r="F10" s="82" t="s">
        <v>86</v>
      </c>
      <c r="G10" s="82"/>
      <c r="H10" s="12" t="s">
        <v>24</v>
      </c>
      <c r="I10" s="13"/>
      <c r="J10" s="82" t="s">
        <v>88</v>
      </c>
      <c r="K10" s="83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1" t="s">
        <v>25</v>
      </c>
      <c r="C13" s="92"/>
      <c r="D13" s="18" t="s">
        <v>26</v>
      </c>
      <c r="E13" s="89" t="s">
        <v>27</v>
      </c>
      <c r="F13" s="90"/>
      <c r="G13" s="19" t="s">
        <v>28</v>
      </c>
      <c r="H13" s="20" t="s">
        <v>29</v>
      </c>
      <c r="I13" s="89" t="s">
        <v>30</v>
      </c>
      <c r="J13" s="90"/>
      <c r="K13" s="19" t="s">
        <v>31</v>
      </c>
    </row>
    <row r="14" spans="2:11" ht="18" customHeight="1" x14ac:dyDescent="0.25">
      <c r="B14" s="80">
        <v>1</v>
      </c>
      <c r="C14" s="81"/>
      <c r="D14" s="86" t="s">
        <v>32</v>
      </c>
      <c r="E14" s="80" t="s">
        <v>33</v>
      </c>
      <c r="F14" s="81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80">
        <v>2</v>
      </c>
      <c r="C15" s="81"/>
      <c r="D15" s="87"/>
      <c r="E15" s="93" t="s">
        <v>35</v>
      </c>
      <c r="F15" s="93"/>
      <c r="G15" s="21">
        <v>0</v>
      </c>
      <c r="H15" s="21"/>
      <c r="I15" s="84"/>
      <c r="J15" s="85"/>
      <c r="K15" s="22" t="s">
        <v>36</v>
      </c>
    </row>
    <row r="16" spans="2:11" ht="18" customHeight="1" x14ac:dyDescent="0.25">
      <c r="B16" s="80">
        <v>3</v>
      </c>
      <c r="C16" s="81"/>
      <c r="D16" s="87"/>
      <c r="E16" s="80" t="s">
        <v>37</v>
      </c>
      <c r="F16" s="81"/>
      <c r="G16" s="21">
        <v>0</v>
      </c>
      <c r="H16" s="21"/>
      <c r="I16" s="84"/>
      <c r="J16" s="85"/>
      <c r="K16" s="22" t="s">
        <v>34</v>
      </c>
    </row>
    <row r="17" spans="2:11" ht="18" customHeight="1" x14ac:dyDescent="0.25">
      <c r="B17" s="80">
        <v>4</v>
      </c>
      <c r="C17" s="81"/>
      <c r="D17" s="87"/>
      <c r="E17" s="80" t="s">
        <v>38</v>
      </c>
      <c r="F17" s="81"/>
      <c r="G17" s="21">
        <v>0</v>
      </c>
      <c r="H17" s="21"/>
      <c r="I17" s="84"/>
      <c r="J17" s="85"/>
      <c r="K17" s="22" t="s">
        <v>39</v>
      </c>
    </row>
    <row r="18" spans="2:11" ht="18" customHeight="1" x14ac:dyDescent="0.25">
      <c r="B18" s="80">
        <v>5</v>
      </c>
      <c r="C18" s="81"/>
      <c r="D18" s="88"/>
      <c r="E18" s="80" t="s">
        <v>40</v>
      </c>
      <c r="F18" s="81"/>
      <c r="G18" s="21">
        <v>0</v>
      </c>
      <c r="H18" s="21"/>
      <c r="I18" s="84"/>
      <c r="J18" s="85"/>
      <c r="K18" s="27" t="s">
        <v>41</v>
      </c>
    </row>
    <row r="19" spans="2:11" ht="18" customHeight="1" x14ac:dyDescent="0.25">
      <c r="B19" s="80">
        <v>6</v>
      </c>
      <c r="C19" s="81"/>
      <c r="D19" s="86" t="s">
        <v>42</v>
      </c>
      <c r="E19" s="93"/>
      <c r="F19" s="93"/>
      <c r="G19" s="21">
        <v>0</v>
      </c>
      <c r="H19" s="21"/>
      <c r="I19" s="84"/>
      <c r="J19" s="85"/>
      <c r="K19" s="22"/>
    </row>
    <row r="20" spans="2:11" ht="18" customHeight="1" x14ac:dyDescent="0.25">
      <c r="B20" s="80">
        <v>7</v>
      </c>
      <c r="C20" s="81"/>
      <c r="D20" s="87"/>
      <c r="E20" s="93"/>
      <c r="F20" s="93"/>
      <c r="G20" s="21">
        <v>0</v>
      </c>
      <c r="H20" s="21"/>
      <c r="I20" s="84"/>
      <c r="J20" s="85"/>
      <c r="K20" s="22"/>
    </row>
    <row r="21" spans="2:11" ht="18" customHeight="1" x14ac:dyDescent="0.25">
      <c r="B21" s="80">
        <v>8</v>
      </c>
      <c r="C21" s="81"/>
      <c r="D21" s="88"/>
      <c r="E21" s="93"/>
      <c r="F21" s="93"/>
      <c r="G21" s="21">
        <v>0</v>
      </c>
      <c r="H21" s="21"/>
      <c r="I21" s="84"/>
      <c r="J21" s="85"/>
      <c r="K21" s="22"/>
    </row>
    <row r="22" spans="2:11" ht="18" customHeight="1" x14ac:dyDescent="0.25">
      <c r="B22" s="89" t="s">
        <v>43</v>
      </c>
      <c r="C22" s="97"/>
      <c r="D22" s="97"/>
      <c r="E22" s="97"/>
      <c r="F22" s="90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8" t="s">
        <v>29</v>
      </c>
      <c r="C24" s="98"/>
      <c r="D24" s="98"/>
      <c r="E24" s="98"/>
      <c r="F24" s="98"/>
      <c r="G24" s="98" t="s">
        <v>44</v>
      </c>
      <c r="H24" s="98"/>
      <c r="I24" s="98"/>
      <c r="J24" s="98"/>
      <c r="K24" s="19" t="s">
        <v>45</v>
      </c>
    </row>
    <row r="25" spans="2:11" ht="18" customHeight="1" x14ac:dyDescent="0.25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2022-01-27T03:55:49Z</dcterms:modified>
</cp:coreProperties>
</file>