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<sst xmlns="http://schemas.openxmlformats.org/spreadsheetml/2006/main" count="82">
  <si>
    <t>【借款报销单】</t>
  </si>
  <si>
    <t>团号：HMQ-1706-A09BAR711A</t>
  </si>
  <si>
    <t>会议日期：2017/6/9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</si>
  <si>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</si>
  <si>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</si>
  <si>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</si>
  <si>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</si>
  <si>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</si>
  <si>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</si>
  <si>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</si>
  <si>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</si>
  <si>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</si>
  <si>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</si>
  <si>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</si>
  <si>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</si>
  <si>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</si>
  <si>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</si>
  <si>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</si>
  <si>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</si>
  <si>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</si>
  <si>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</si>
  <si>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</si>
  <si>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</si>
  <si>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</si>
  <si>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</si>
  <si>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</si>
  <si>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</si>
  <si>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</si>
  <si>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</si>
  <si>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</si>
  <si>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</si>
  <si>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</si>
  <si>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</si>
  <si>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</si>
  <si>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</si>
  <si>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</si>
  <si>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</si>
  <si>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</si>
  <si>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</si>
  <si>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</si>
  <si>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</si>
  <si>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</si>
  <si>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车费</t>
  </si>
  <si>
    <t>手术录播费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</si>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</sst>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4" borderId="23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13" borderId="19" applyNumberForma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tabSelected="1" view="pageBreakPreview" zoomScale="90" zoomScaleNormal="100" zoomScaleSheetLayoutView="90" topLeftCell="A37" workbookViewId="0">
      <selection activeCell="I38" sqref="I38"/>
    </sheetView>
  </sheetViews>
  <sheetFormatPr defaultColWidth="9" defaultRowHeight="21" customHeight="1"/>
  <cols>
    <col min="1" max="1" width="9" style="43"/>
    <col min="2" max="2" width="16.75" customWidth="1"/>
    <col min="3" max="3" width="11.5" style="44"/>
    <col min="5" max="5" width="12.3583333333333" customWidth="1"/>
    <col min="6" max="6" width="10.375"/>
    <col min="7" max="7" width="11.5"/>
    <col min="8" max="8" width="12.7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/>
      <c r="D8" s="56">
        <v>1</v>
      </c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1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79"/>
      <c r="J13" s="80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6"/>
      <c r="J15" s="78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4">SUM(F14:F15)</f>
        <v>0</v>
      </c>
      <c r="G16" s="59">
        <f t="shared" si="4"/>
        <v>0</v>
      </c>
      <c r="H16" s="59">
        <f t="shared" si="4"/>
        <v>0</v>
      </c>
      <c r="I16" s="79"/>
      <c r="J16" s="80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6"/>
      <c r="J17" s="81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2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2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2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5">SUM(D17)</f>
        <v>0</v>
      </c>
      <c r="E21" s="59">
        <f t="shared" si="5"/>
        <v>0</v>
      </c>
      <c r="F21" s="59">
        <f>SUM(F17:F20)</f>
        <v>0</v>
      </c>
      <c r="G21" s="59">
        <f t="shared" ref="G21:H21" si="6">SUM(G17:G20)</f>
        <v>0</v>
      </c>
      <c r="H21" s="59">
        <f t="shared" si="6"/>
        <v>0</v>
      </c>
      <c r="I21" s="79"/>
      <c r="J21" s="83"/>
    </row>
    <row r="22" customHeight="1" spans="1:10">
      <c r="A22" s="53">
        <v>4</v>
      </c>
      <c r="B22" s="54" t="s">
        <v>24</v>
      </c>
      <c r="C22" s="55"/>
      <c r="D22" s="56">
        <v>1</v>
      </c>
      <c r="E22" s="55">
        <f t="shared" si="2"/>
        <v>0</v>
      </c>
      <c r="F22" s="55"/>
      <c r="G22" s="55">
        <v>0</v>
      </c>
      <c r="H22" s="55">
        <f t="shared" si="0"/>
        <v>0</v>
      </c>
      <c r="I22" s="76"/>
      <c r="J22" s="81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2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7">SUM(D22)</f>
        <v>1</v>
      </c>
      <c r="E24" s="59">
        <f t="shared" si="7"/>
        <v>0</v>
      </c>
      <c r="F24" s="59">
        <f>SUM(F22:F23)</f>
        <v>0</v>
      </c>
      <c r="G24" s="59">
        <f t="shared" ref="G24:H24" si="8">SUM(G22:G23)</f>
        <v>0</v>
      </c>
      <c r="H24" s="59">
        <f t="shared" si="8"/>
        <v>0</v>
      </c>
      <c r="I24" s="79"/>
      <c r="J24" s="83"/>
    </row>
    <row r="25" customHeight="1" spans="1:10">
      <c r="A25" s="60">
        <v>5</v>
      </c>
      <c r="B25" s="61" t="s">
        <v>27</v>
      </c>
      <c r="C25" s="62">
        <v>0</v>
      </c>
      <c r="D25" s="60">
        <v>0</v>
      </c>
      <c r="E25" s="62">
        <f t="shared" si="2"/>
        <v>0</v>
      </c>
      <c r="F25" s="55"/>
      <c r="G25" s="55">
        <v>0</v>
      </c>
      <c r="H25" s="55">
        <f t="shared" si="0"/>
        <v>0</v>
      </c>
      <c r="I25" s="76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9">F26+G26</f>
        <v>0</v>
      </c>
      <c r="I26" s="76"/>
      <c r="J26" s="78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10">SUM(D25)</f>
        <v>0</v>
      </c>
      <c r="E27" s="59">
        <f t="shared" si="10"/>
        <v>0</v>
      </c>
      <c r="F27" s="59">
        <f>SUM(F25:F26)</f>
        <v>0</v>
      </c>
      <c r="G27" s="59">
        <f>SUM(G25:G26)</f>
        <v>0</v>
      </c>
      <c r="H27" s="59">
        <f t="shared" ref="H27" si="11">SUM(H25:H26)</f>
        <v>0</v>
      </c>
      <c r="I27" s="79"/>
      <c r="J27" s="80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2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2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2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2">SUM(D28)</f>
        <v>0</v>
      </c>
      <c r="E32" s="59">
        <f t="shared" si="12"/>
        <v>0</v>
      </c>
      <c r="F32" s="59">
        <f>SUM(F28:F31)</f>
        <v>0</v>
      </c>
      <c r="G32" s="59">
        <f t="shared" ref="G32:H32" si="13">SUM(G28:G31)</f>
        <v>0</v>
      </c>
      <c r="H32" s="59">
        <f t="shared" si="13"/>
        <v>0</v>
      </c>
      <c r="I32" s="79"/>
      <c r="J32" s="83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6"/>
      <c r="J33" s="84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/>
      <c r="J34" s="85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5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5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4">SUM(D33)</f>
        <v>0</v>
      </c>
      <c r="E37" s="59">
        <f t="shared" si="14"/>
        <v>0</v>
      </c>
      <c r="F37" s="59">
        <f>SUM(F33:F36)</f>
        <v>0</v>
      </c>
      <c r="G37" s="59">
        <f t="shared" ref="G37:H37" si="15">SUM(G33:G36)</f>
        <v>0</v>
      </c>
      <c r="H37" s="59">
        <f t="shared" si="15"/>
        <v>0</v>
      </c>
      <c r="I37" s="79"/>
      <c r="J37" s="86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1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2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6">SUM(D38)</f>
        <v>0</v>
      </c>
      <c r="E40" s="59">
        <f t="shared" si="16"/>
        <v>0</v>
      </c>
      <c r="F40" s="59">
        <f>SUM(F38:F39)</f>
        <v>0</v>
      </c>
      <c r="G40" s="59">
        <f t="shared" ref="G40:H40" si="17">SUM(G38:G39)</f>
        <v>0</v>
      </c>
      <c r="H40" s="59">
        <f t="shared" si="17"/>
        <v>0</v>
      </c>
      <c r="I40" s="79"/>
      <c r="J40" s="83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8">SUM(D41)</f>
        <v>0</v>
      </c>
      <c r="E44" s="59">
        <f t="shared" si="18"/>
        <v>0</v>
      </c>
      <c r="F44" s="59">
        <f>SUM(F41:F43)</f>
        <v>0</v>
      </c>
      <c r="G44" s="59">
        <f t="shared" ref="G44:H44" si="19">SUM(G41:G43)</f>
        <v>0</v>
      </c>
      <c r="H44" s="59">
        <f t="shared" si="19"/>
        <v>0</v>
      </c>
      <c r="I44" s="79"/>
      <c r="J44" s="80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 t="shared" si="2"/>
        <v>0</v>
      </c>
      <c r="F45" s="55">
        <v>2000</v>
      </c>
      <c r="G45" s="55">
        <v>0</v>
      </c>
      <c r="H45" s="55">
        <f t="shared" si="0"/>
        <v>2000</v>
      </c>
      <c r="I45" s="76" t="s">
        <v>42</v>
      </c>
      <c r="J45" s="84" t="s">
        <v>43</v>
      </c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20">F46+G46</f>
        <v>0</v>
      </c>
      <c r="I46" s="76"/>
      <c r="J46" s="85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20"/>
        <v>0</v>
      </c>
      <c r="I47" s="76"/>
      <c r="J47" s="85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20"/>
        <v>0</v>
      </c>
      <c r="I48" s="76"/>
      <c r="J48" s="85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20"/>
        <v>0</v>
      </c>
      <c r="I49" s="76"/>
      <c r="J49" s="85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20"/>
        <v>0</v>
      </c>
      <c r="I50" s="76"/>
      <c r="J50" s="85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20"/>
        <v>0</v>
      </c>
      <c r="I51" s="76"/>
      <c r="J51" s="85"/>
    </row>
    <row r="52" s="42" customFormat="1" customHeight="1" spans="1:10">
      <c r="A52" s="57"/>
      <c r="B52" s="58" t="s">
        <v>44</v>
      </c>
      <c r="C52" s="59">
        <f>SUM(C45)</f>
        <v>0</v>
      </c>
      <c r="D52" s="59">
        <f t="shared" ref="D52:E52" si="21">SUM(D45)</f>
        <v>0</v>
      </c>
      <c r="E52" s="59">
        <f t="shared" si="21"/>
        <v>0</v>
      </c>
      <c r="F52" s="59">
        <f>SUM(F45:F51)</f>
        <v>2000</v>
      </c>
      <c r="G52" s="59">
        <f t="shared" ref="G52:H52" si="22">SUM(G45:G51)</f>
        <v>0</v>
      </c>
      <c r="H52" s="59">
        <f t="shared" si="22"/>
        <v>2000</v>
      </c>
      <c r="I52" s="79"/>
      <c r="J52" s="86"/>
    </row>
    <row r="53" customHeight="1" spans="1:10">
      <c r="A53" s="57"/>
      <c r="B53" s="58" t="s">
        <v>45</v>
      </c>
      <c r="C53" s="59">
        <f>SUM(C52,C44,C40,C37,C32,C27,C24,C21,C16,C13)</f>
        <v>0</v>
      </c>
      <c r="D53" s="59">
        <f t="shared" ref="D53:H53" si="23">SUM(D52,D44,D40,D37,D32,D27,D24,D21,D16,D13)</f>
        <v>2</v>
      </c>
      <c r="E53" s="59">
        <f t="shared" si="23"/>
        <v>0</v>
      </c>
      <c r="F53" s="59">
        <f t="shared" si="23"/>
        <v>2000</v>
      </c>
      <c r="G53" s="59">
        <f t="shared" si="23"/>
        <v>0</v>
      </c>
      <c r="H53" s="59">
        <f t="shared" si="23"/>
        <v>2000</v>
      </c>
      <c r="I53" s="79"/>
      <c r="J53" s="87"/>
    </row>
    <row r="57" customHeight="1" spans="1:9">
      <c r="A57" s="67" t="s">
        <v>46</v>
      </c>
      <c r="B57" s="68"/>
      <c r="C57" s="69" t="s">
        <v>47</v>
      </c>
      <c r="D57" s="69"/>
      <c r="E57" s="69" t="s">
        <v>48</v>
      </c>
      <c r="F57" s="69"/>
      <c r="G57" s="69" t="s">
        <v>49</v>
      </c>
      <c r="H57" s="69"/>
      <c r="I57" s="88" t="s">
        <v>50</v>
      </c>
    </row>
    <row r="58" customHeight="1" spans="1:9">
      <c r="A58" s="70">
        <f>E53</f>
        <v>0</v>
      </c>
      <c r="B58" s="71"/>
      <c r="C58" s="71">
        <f>H53</f>
        <v>2000</v>
      </c>
      <c r="D58" s="71"/>
      <c r="E58" s="71">
        <f>F53</f>
        <v>2000</v>
      </c>
      <c r="F58" s="71"/>
      <c r="G58" s="71">
        <f>G53</f>
        <v>0</v>
      </c>
      <c r="H58" s="71"/>
      <c r="I58" s="89">
        <f>A58-C58</f>
        <v>-2000</v>
      </c>
    </row>
    <row r="60" customHeight="1" spans="1:9">
      <c r="A60" s="72" t="s">
        <v>51</v>
      </c>
      <c r="B60" s="73"/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45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2017-02-16T08:55:00Z</cp:lastPrinted>
  <dcterms:modified xsi:type="dcterms:W3CDTF">2017-11-27T11:04:44Z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