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<sst xmlns="http://schemas.openxmlformats.org/spreadsheetml/2006/main" count="53" uniqueCount="52">
  <si>
    <t>【借款报销单】</t>
  </si>
  <si>
    <t>团号：HMEA-230404-SXY200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</si>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</sst>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70" zoomScaleNormal="70" workbookViewId="0">
      <selection activeCell="H4" sqref="H4:I5"/>
    </sheetView>
  </sheetViews>
  <sheetFormatPr defaultColWidth="9" defaultRowHeight="21" customHeight="1"/>
  <cols>
    <col min="1" max="1" width="9" style="2"/>
    <col min="2" max="2" width="16.7727272727273" customWidth="1"/>
    <col min="3" max="3" width="13.1454545454545" style="3" customWidth="1"/>
    <col min="5" max="5" width="13.1454545454545" customWidth="1"/>
    <col min="6" max="6" width="14.8636363636364" customWidth="1"/>
    <col min="7" max="7" width="11.8454545454545" customWidth="1"/>
    <col min="8" max="8" width="16.7727272727273" customWidth="1"/>
    <col min="9" max="9" width="24.8454545454545" customWidth="1"/>
    <col min="10" max="10" width="39.4636363636364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3442</v>
      </c>
      <c r="G17" s="15">
        <v>0</v>
      </c>
      <c r="H17" s="15">
        <f>F17+G17</f>
        <v>3442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23">
        <v>0</v>
      </c>
      <c r="G18" s="15">
        <v>0</v>
      </c>
      <c r="H18" s="15">
        <f>F18+G18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3442</v>
      </c>
      <c r="G22" s="19">
        <f>SUM(G17:G21)</f>
        <v>0</v>
      </c>
      <c r="H22" s="19">
        <f>SUM(H17:H21)</f>
        <v>3442</v>
      </c>
      <c r="I22" s="37"/>
      <c r="J22" s="41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 t="shared" ref="E23:E52" si="1">C23*D23</f>
        <v>0</v>
      </c>
      <c r="F23" s="15">
        <v>0</v>
      </c>
      <c r="G23" s="15">
        <v>0</v>
      </c>
      <c r="H23" s="15">
        <f>SUM(F23:G23)</f>
        <v>0</v>
      </c>
      <c r="I23" s="34"/>
      <c r="J23" s="39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24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7"/>
      <c r="J29" s="41"/>
    </row>
    <row r="30" customHeight="1" spans="1:10">
      <c r="A30" s="20">
        <v>5</v>
      </c>
      <c r="B30" s="21" t="s">
        <v>25</v>
      </c>
      <c r="C30" s="21">
        <v>0</v>
      </c>
      <c r="D30" s="20">
        <v>0</v>
      </c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/>
      <c r="J30" s="35" t="s">
        <v>26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27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28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29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30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31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32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7"/>
      <c r="J44" s="45"/>
    </row>
    <row r="45" customHeight="1" spans="1:10">
      <c r="A45" s="13">
        <v>8</v>
      </c>
      <c r="B45" s="14" t="s">
        <v>33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34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35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36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37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38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39</v>
      </c>
      <c r="C52" s="15">
        <v>0</v>
      </c>
      <c r="D52" s="16"/>
      <c r="E52" s="15">
        <f t="shared" si="1"/>
        <v>0</v>
      </c>
      <c r="F52" s="15">
        <v>0</v>
      </c>
      <c r="G52" s="15">
        <v>0</v>
      </c>
      <c r="H52" s="15">
        <f>F52</f>
        <v>0</v>
      </c>
      <c r="I52" s="34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>F53+G53</f>
        <v>0</v>
      </c>
      <c r="I53" s="34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>F54+G54</f>
        <v>0</v>
      </c>
      <c r="I54" s="34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 t="shared" ref="H53:H58" si="13">F55+G55</f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40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0</v>
      </c>
      <c r="G59" s="19">
        <f t="shared" ref="G59:H59" si="15">SUM(G52:G58)</f>
        <v>0</v>
      </c>
      <c r="H59" s="19">
        <f t="shared" si="15"/>
        <v>0</v>
      </c>
      <c r="I59" s="37"/>
      <c r="J59" s="45"/>
    </row>
    <row r="60" customHeight="1" spans="1:10">
      <c r="A60" s="17"/>
      <c r="B60" s="18" t="s">
        <v>41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3442</v>
      </c>
      <c r="G60" s="19">
        <f t="shared" si="16"/>
        <v>0</v>
      </c>
      <c r="H60" s="19">
        <f t="shared" si="16"/>
        <v>3442</v>
      </c>
      <c r="I60" s="37"/>
      <c r="J60" s="46"/>
    </row>
    <row r="63" customHeight="1" spans="7:7">
      <c r="G63" t="s">
        <v>42</v>
      </c>
    </row>
    <row r="64" customHeight="1" spans="1:9">
      <c r="A64" s="30" t="s">
        <v>43</v>
      </c>
      <c r="B64" s="31"/>
      <c r="C64" s="32" t="s">
        <v>44</v>
      </c>
      <c r="D64" s="32"/>
      <c r="E64" s="32" t="s">
        <v>45</v>
      </c>
      <c r="F64" s="32"/>
      <c r="G64" s="32" t="s">
        <v>46</v>
      </c>
      <c r="H64" s="32"/>
      <c r="I64" s="47" t="s">
        <v>47</v>
      </c>
    </row>
    <row r="65" customHeight="1" spans="1:9">
      <c r="A65" s="48">
        <v>0</v>
      </c>
      <c r="B65" s="49"/>
      <c r="C65" s="49">
        <f>H60</f>
        <v>3442</v>
      </c>
      <c r="D65" s="49"/>
      <c r="E65" s="49">
        <f>F60</f>
        <v>3442</v>
      </c>
      <c r="F65" s="49"/>
      <c r="G65" s="49">
        <f>G60</f>
        <v>0</v>
      </c>
      <c r="H65" s="49"/>
      <c r="I65" s="52">
        <f>A65-C65</f>
        <v>-3442</v>
      </c>
    </row>
    <row r="67" customHeight="1" spans="1:9">
      <c r="A67" s="50" t="s">
        <v>48</v>
      </c>
      <c r="B67" s="1"/>
      <c r="C67" s="51" t="s">
        <v>49</v>
      </c>
      <c r="D67" s="50"/>
      <c r="E67" s="50" t="s">
        <v>50</v>
      </c>
      <c r="F67" s="50"/>
      <c r="G67" s="50" t="s">
        <v>51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Aurevoir</cp:lastModifiedBy>
  <dcterms:created xsi:type="dcterms:W3CDTF">2014-04-15T08:52:00Z</dcterms:created>
  <cp:lastPrinted>2022-07-13T08:17:00Z</cp:lastPrinted>
  <dcterms:modified xsi:type="dcterms:W3CDTF">2023-08-14T02:39:53Z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32A68E5CFB6347378BF1463D735338A7_13</vt:lpwstr>
  </property>
</Properties>
</file>