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<sst xmlns="http://schemas.openxmlformats.org/spreadsheetml/2006/main" count="112" uniqueCount="89">
  <si>
    <t>【借款报销单】</t>
  </si>
  <si>
    <t>团号：HMZA-190627-DDH686</t>
  </si>
  <si>
    <t>会议日期：6.27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</si>
  <si>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</si>
  <si>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</si>
  <si>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</si>
  <si>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</si>
  <si>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</si>
  <si>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</si>
  <si>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</si>
  <si>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</si>
  <si>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</si>
  <si>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</si>
  <si>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</si>
  <si>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</si>
  <si>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</si>
  <si>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</si>
  <si>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</si>
  <si>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</si>
  <si>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</si>
  <si>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</si>
  <si>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</si>
  <si>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</si>
  <si>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</si>
  <si>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</si>
  <si>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</si>
  <si>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</si>
  <si>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</si>
  <si>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</si>
  <si>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</si>
  <si>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</si>
  <si>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</si>
  <si>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</si>
  <si>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</si>
  <si>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</si>
  <si>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</si>
  <si>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</si>
  <si>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</si>
  <si>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</si>
  <si>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</si>
  <si>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</si>
  <si>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</si>
  <si>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</si>
  <si>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</si>
  <si>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</si>
  <si>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</si>
  <si>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</si>
  <si>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</si>
  <si>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</si>
  <si>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</si>
  <si>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</si>
  <si>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</si>
  <si>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</si>
  <si>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</si>
  <si>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</si>
  <si>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</si>
  <si>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</si>
  <si>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</si>
  <si>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</si>
  <si>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</si>
  <si>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</si>
  <si>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</si>
  <si>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</si>
  <si>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</si>
  <si>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</si>
  <si>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HMZA-190627-DDH686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</si>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</sst>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#,##0.00_ "/>
    <numFmt numFmtId="178" formatCode="#,##0.00_);[Red]\(#,##0.00\)"/>
    <numFmt numFmtId="179" formatCode="#,##0.00;[Red]#,##0.00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2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4" borderId="23" applyNumberFormat="0" applyFont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26" borderId="22" applyNumberFormat="0" applyAlignment="0" applyProtection="0">
      <alignment vertical="center"/>
    </xf>
    <xf numFmtId="0" fontId="26" fillId="26" borderId="20" applyNumberFormat="0" applyAlignment="0" applyProtection="0">
      <alignment vertical="center"/>
    </xf>
    <xf numFmtId="0" fontId="15" fillId="17" borderId="17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7" workbookViewId="0">
      <selection activeCell="C22" sqref="C22:C23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>F45+G45</f>
        <v>0</v>
      </c>
      <c r="I45" s="95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6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7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8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topLeftCell="D7" workbookViewId="0">
      <selection activeCell="K39" sqref="K3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>
        <v>6.27</v>
      </c>
      <c r="G7" s="11"/>
      <c r="H7" s="10" t="s">
        <v>63</v>
      </c>
      <c r="I7" s="37"/>
      <c r="J7" s="11">
        <v>7.1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64</v>
      </c>
      <c r="I8" s="38"/>
      <c r="J8" s="15" t="s">
        <v>65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v>0</v>
      </c>
      <c r="H11" s="25">
        <v>0</v>
      </c>
      <c r="I11" s="40"/>
      <c r="J11" s="41"/>
      <c r="K11" s="42" t="s">
        <v>74</v>
      </c>
    </row>
    <row r="12" ht="23" customHeight="1" spans="2:11">
      <c r="B12" s="22">
        <v>2</v>
      </c>
      <c r="C12" s="23"/>
      <c r="D12" s="26"/>
      <c r="E12" s="27" t="s">
        <v>75</v>
      </c>
      <c r="F12" s="27"/>
      <c r="G12" s="25">
        <v>353.2</v>
      </c>
      <c r="H12" s="25">
        <v>0</v>
      </c>
      <c r="I12" s="40"/>
      <c r="J12" s="41"/>
      <c r="K12" s="42" t="s">
        <v>74</v>
      </c>
    </row>
    <row r="13" ht="20.1" customHeight="1" spans="2:11">
      <c r="B13" s="22">
        <v>3</v>
      </c>
      <c r="C13" s="23"/>
      <c r="D13" s="26"/>
      <c r="E13" s="22" t="s">
        <v>76</v>
      </c>
      <c r="F13" s="23"/>
      <c r="G13" s="25">
        <v>0</v>
      </c>
      <c r="H13" s="25"/>
      <c r="I13" s="40"/>
      <c r="J13" s="41"/>
      <c r="K13" s="42" t="s">
        <v>74</v>
      </c>
    </row>
    <row r="14" ht="20.1" customHeight="1" spans="2:11">
      <c r="B14" s="22">
        <v>4</v>
      </c>
      <c r="C14" s="23"/>
      <c r="D14" s="26"/>
      <c r="E14" s="22" t="s">
        <v>77</v>
      </c>
      <c r="F14" s="23"/>
      <c r="G14" s="25">
        <v>0</v>
      </c>
      <c r="H14" s="25">
        <v>0</v>
      </c>
      <c r="I14" s="40"/>
      <c r="J14" s="41"/>
      <c r="K14" s="42" t="s">
        <v>78</v>
      </c>
    </row>
    <row r="15" ht="20.1" customHeight="1" spans="2:11">
      <c r="B15" s="22">
        <v>5</v>
      </c>
      <c r="C15" s="23"/>
      <c r="D15" s="24" t="s">
        <v>41</v>
      </c>
      <c r="E15" s="27" t="s">
        <v>79</v>
      </c>
      <c r="F15" s="27"/>
      <c r="G15" s="25">
        <v>5</v>
      </c>
      <c r="H15" s="25">
        <v>0</v>
      </c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358.2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69</v>
      </c>
      <c r="C20" s="21"/>
      <c r="D20" s="21"/>
      <c r="E20" s="21"/>
      <c r="F20" s="21"/>
      <c r="G20" s="21" t="s">
        <v>80</v>
      </c>
      <c r="H20" s="21"/>
      <c r="I20" s="21"/>
      <c r="J20" s="21"/>
      <c r="K20" s="21" t="s">
        <v>81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82</v>
      </c>
      <c r="C23" s="16"/>
      <c r="D23" s="16"/>
      <c r="E23" s="16"/>
      <c r="F23" s="16" t="s">
        <v>50</v>
      </c>
      <c r="G23" s="16" t="s">
        <v>83</v>
      </c>
      <c r="H23" s="16"/>
      <c r="I23" s="16"/>
      <c r="J23" s="16" t="s">
        <v>52</v>
      </c>
      <c r="K23" s="16"/>
    </row>
    <row r="26" ht="18.75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62</v>
      </c>
      <c r="E30" s="10"/>
      <c r="F30" s="11">
        <f>F7</f>
        <v>6.27</v>
      </c>
      <c r="G30" s="11"/>
      <c r="H30" s="10" t="s">
        <v>63</v>
      </c>
      <c r="I30" s="37"/>
      <c r="J30" s="11">
        <f>J7</f>
        <v>7.1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64</v>
      </c>
      <c r="I31" s="38"/>
      <c r="J31" s="15" t="str">
        <f>J8</f>
        <v>HMZA-190627-DDH686</v>
      </c>
      <c r="K31" s="39"/>
    </row>
    <row r="32" ht="20.1" customHeight="1"/>
    <row r="33" ht="20.1" customHeight="1" spans="2:11">
      <c r="B33" s="27"/>
      <c r="C33" s="27"/>
      <c r="D33" s="32" t="s">
        <v>85</v>
      </c>
      <c r="E33" s="27" t="s">
        <v>86</v>
      </c>
      <c r="F33" s="27"/>
      <c r="G33" s="25" t="s">
        <v>87</v>
      </c>
      <c r="H33" s="25" t="s">
        <v>88</v>
      </c>
      <c r="I33" s="25" t="s">
        <v>43</v>
      </c>
      <c r="J33" s="25"/>
      <c r="K33" s="48" t="s">
        <v>71</v>
      </c>
    </row>
    <row r="34" ht="20.1" customHeight="1" spans="2:11">
      <c r="B34" s="27">
        <v>1</v>
      </c>
      <c r="C34" s="27"/>
      <c r="D34" s="33" t="s">
        <v>59</v>
      </c>
      <c r="E34" s="27">
        <v>6.27</v>
      </c>
      <c r="F34" s="27"/>
      <c r="G34" s="25">
        <v>100</v>
      </c>
      <c r="H34" s="25">
        <v>1</v>
      </c>
      <c r="I34" s="40">
        <f>G34*H34</f>
        <v>100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200</v>
      </c>
      <c r="H35" s="25">
        <v>0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1</v>
      </c>
      <c r="I37" s="43">
        <f>SUM(I34:J36)</f>
        <v>100</v>
      </c>
      <c r="J37" s="44"/>
      <c r="K37" s="45"/>
    </row>
    <row r="38" ht="20.1" customHeight="1" spans="2:11">
      <c r="B38" s="16" t="s">
        <v>82</v>
      </c>
      <c r="C38" s="16"/>
      <c r="D38" s="16"/>
      <c r="E38" s="16"/>
      <c r="F38" s="16" t="s">
        <v>50</v>
      </c>
      <c r="G38" s="16" t="s">
        <v>83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凤儿~</cp:lastModifiedBy>
  <dcterms:created xsi:type="dcterms:W3CDTF">2014-04-15T08:52:00Z</dcterms:created>
  <cp:lastPrinted>2017-09-06T05:53:00Z</cp:lastPrinted>
  <dcterms:modified xsi:type="dcterms:W3CDTF">2019-07-01T10:54:07Z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