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<sst xmlns="http://schemas.openxmlformats.org/spreadsheetml/2006/main" count="113" uniqueCount="89">
  <si>
    <t>【借款报销单】</t>
  </si>
  <si>
    <t>团号：HMJB-240706-XSY480</t>
  </si>
  <si>
    <t>会议日期：2024-07-07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</si>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</sst>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I46" sqref="I46"/>
    </sheetView>
  </sheetViews>
  <sheetFormatPr defaultColWidth="9" defaultRowHeight="21" customHeight="1"/>
  <cols>
    <col min="1" max="1" width="9" style="52"/>
    <col min="2" max="2" width="16.7222222222222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703703703704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5065</v>
      </c>
      <c r="G45" s="65">
        <v>0</v>
      </c>
      <c r="H45" s="65">
        <f>F45+G45</f>
        <v>5065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5000</v>
      </c>
      <c r="G46" s="65">
        <v>0</v>
      </c>
      <c r="H46" s="65">
        <f t="shared" ref="H46:H51" si="19">F46+G46</f>
        <v>5000</v>
      </c>
      <c r="I46" s="86" t="s">
        <v>42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10065</v>
      </c>
      <c r="G52" s="69">
        <f t="shared" ref="G52:H52" si="21">SUM(G45:G51)</f>
        <v>0</v>
      </c>
      <c r="H52" s="69">
        <f t="shared" si="21"/>
        <v>10065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10065</v>
      </c>
      <c r="G53" s="69">
        <f t="shared" si="22"/>
        <v>0</v>
      </c>
      <c r="H53" s="69">
        <f t="shared" si="22"/>
        <v>10065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10065</v>
      </c>
      <c r="D58" s="81"/>
      <c r="E58" s="81">
        <f>F53</f>
        <v>10065</v>
      </c>
      <c r="F58" s="81"/>
      <c r="G58" s="81">
        <f>G53</f>
        <v>0</v>
      </c>
      <c r="H58" s="81"/>
      <c r="I58" s="101">
        <f>A58-C58</f>
        <v>-10065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7037037037037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42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2024-08-08T11:52:42Z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21D37F31BECF44CAA414AD0052A88822_12</vt:lpwstr>
  </property>
</Properties>
</file>