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<sst xmlns="http://schemas.openxmlformats.org/spreadsheetml/2006/main" count="65" uniqueCount="45">
  <si>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</si>
  <si>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</si>
  <si>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</si>
  <si>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</si>
  <si>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</si>
  <si>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</si>
  <si>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</si>
  <si>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</si>
  <si>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</si>
  <si>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</si>
  <si>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2022.04.15/2022.04.20</t>
  </si>
  <si>
    <t>报销日期:</t>
  </si>
  <si>
    <t>2022.05.27</t>
  </si>
  <si>
    <t>团号:</t>
  </si>
  <si>
    <t>HMEA-220415-BDD726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</si>
  <si>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</si>
  <si>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</si>
  <si>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</si>
  <si>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</si>
  <si>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</si>
  <si>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</si>
  <si>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</si>
  <si>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</si>
  <si>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</si>
  <si>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</si>
  <si>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</si>
  <si>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家-弘源，弘源-钻石大厦、弘源-家</t>
  </si>
  <si>
    <t>住宿费</t>
  </si>
  <si>
    <t>餐费</t>
  </si>
  <si>
    <t>李思甜、庞欣妍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</si>
  <si>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</si>
  <si>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</si>
  <si>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</si>
  <si>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</si>
  <si>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</si>
  <si>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</si>
  <si>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</si>
  <si>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</si>
  <si>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</si>
  <si>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</si>
  <si>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</si>
  <si>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</si>
  <si>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</si>
  <si>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2022.04.15</t>
  </si>
  <si>
    <t>2022.04.20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</si>
</sst>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4" workbookViewId="0">
      <selection activeCell="L12" sqref="L12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7.3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v>387.41</v>
      </c>
      <c r="H12" s="25">
        <v>387.41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>
        <f>H13+I13</f>
        <v>0</v>
      </c>
      <c r="H13" s="25"/>
      <c r="I13" s="38"/>
      <c r="J13" s="39"/>
      <c r="K13" s="40" t="s">
        <v>24</v>
      </c>
    </row>
    <row r="14" ht="20.1" customHeight="1" spans="2:11">
      <c r="B14" s="22"/>
      <c r="C14" s="23"/>
      <c r="D14" s="26"/>
      <c r="E14" s="22" t="s">
        <v>28</v>
      </c>
      <c r="F14" s="23"/>
      <c r="G14" s="25">
        <v>214</v>
      </c>
      <c r="H14" s="25">
        <v>214</v>
      </c>
      <c r="I14" s="38"/>
      <c r="J14" s="39"/>
      <c r="K14" s="40" t="s">
        <v>29</v>
      </c>
    </row>
    <row r="15" ht="20.1" customHeight="1" spans="2:11">
      <c r="B15" s="22">
        <v>5</v>
      </c>
      <c r="C15" s="23"/>
      <c r="D15" s="24" t="s">
        <v>30</v>
      </c>
      <c r="E15" s="27"/>
      <c r="F15" s="27"/>
      <c r="G15" s="25">
        <v>0</v>
      </c>
      <c r="H15" s="25"/>
      <c r="I15" s="38"/>
      <c r="J15" s="39"/>
      <c r="K15" s="40"/>
    </row>
    <row r="16" ht="20.1" customHeight="1" spans="2:11">
      <c r="B16" s="22">
        <v>6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601.41</v>
      </c>
      <c r="H17" s="29">
        <f>SUM(H11:H16)</f>
        <v>601.41</v>
      </c>
      <c r="I17" s="41">
        <f>SUM(I11:J16)</f>
        <v>0</v>
      </c>
      <c r="J17" s="42"/>
      <c r="K17" s="43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4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601.41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5">
        <f>SUM(B20:J20)</f>
        <v>601.41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5" ht="17.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2022.04.15/2022.04.20</v>
      </c>
      <c r="G29" s="11"/>
      <c r="H29" s="10" t="s">
        <v>11</v>
      </c>
      <c r="I29" s="35"/>
      <c r="J29" s="11" t="str">
        <f>J7</f>
        <v>2022.05.27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HMEA-220415-BDD726</v>
      </c>
      <c r="K30" s="37"/>
    </row>
    <row r="31" ht="20.1" customHeight="1"/>
    <row r="32" ht="20.1" customHeight="1" spans="2:11">
      <c r="B32" s="27"/>
      <c r="C32" s="27"/>
      <c r="D32" s="31" t="s">
        <v>39</v>
      </c>
      <c r="E32" s="27" t="s">
        <v>40</v>
      </c>
      <c r="F32" s="27"/>
      <c r="G32" s="25" t="s">
        <v>41</v>
      </c>
      <c r="H32" s="25" t="s">
        <v>42</v>
      </c>
      <c r="I32" s="25" t="s">
        <v>31</v>
      </c>
      <c r="J32" s="25"/>
      <c r="K32" s="46" t="s">
        <v>21</v>
      </c>
    </row>
    <row r="33" ht="20.1" customHeight="1" spans="2:11">
      <c r="B33" s="27">
        <v>1</v>
      </c>
      <c r="C33" s="27"/>
      <c r="D33" s="31" t="s">
        <v>6</v>
      </c>
      <c r="E33" s="27" t="s">
        <v>43</v>
      </c>
      <c r="F33" s="27"/>
      <c r="G33" s="25">
        <v>100</v>
      </c>
      <c r="H33" s="25">
        <v>1</v>
      </c>
      <c r="I33" s="38">
        <f>G33*H33</f>
        <v>100</v>
      </c>
      <c r="J33" s="39"/>
      <c r="K33" s="47"/>
    </row>
    <row r="34" ht="20.1" customHeight="1" spans="2:11">
      <c r="B34" s="27">
        <v>2</v>
      </c>
      <c r="C34" s="27"/>
      <c r="D34" s="31" t="s">
        <v>6</v>
      </c>
      <c r="E34" s="27" t="s">
        <v>44</v>
      </c>
      <c r="F34" s="27"/>
      <c r="G34" s="25">
        <v>100</v>
      </c>
      <c r="H34" s="25">
        <v>1</v>
      </c>
      <c r="I34" s="38">
        <f t="shared" ref="I34:I35" si="0">G34*H34</f>
        <v>100</v>
      </c>
      <c r="J34" s="39"/>
      <c r="K34" s="47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si="0"/>
        <v>0</v>
      </c>
      <c r="J35" s="39"/>
      <c r="K35" s="47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2</v>
      </c>
      <c r="I36" s="41">
        <f>SUM(I33:J35)</f>
        <v>200</v>
      </c>
      <c r="J36" s="42"/>
      <c r="K36" s="43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2022-05-27T04:41:13Z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eyJoZGlkIjoiOWMzYjcyYjRjZDRmYmUzZjJhMWUzYThhZDBhZTY1ZTMifQ==</vt:lpwstr>
  </property>
</Properties>
</file>