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<sst xmlns="http://schemas.openxmlformats.org/spreadsheetml/2006/main" count="72" uniqueCount="45">
  <si>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t>【员工差旅报销单】</t>
  </si>
  <si>
    <t>姓名:</t>
  </si>
  <si>
    <t>张雨馨</t>
  </si>
  <si>
    <t>职位:</t>
  </si>
  <si>
    <t>助理</t>
  </si>
  <si>
    <t>发生地:</t>
  </si>
  <si>
    <t>深圳</t>
  </si>
  <si>
    <t>部门:</t>
  </si>
  <si>
    <t>会奖6部</t>
  </si>
  <si>
    <t>发生日期:</t>
  </si>
  <si>
    <t>2024.7.12</t>
  </si>
  <si>
    <t>报销日期:</t>
  </si>
  <si>
    <t>2024.8.19</t>
  </si>
  <si>
    <t>团号:</t>
  </si>
  <si>
    <t>HMEA-240812-ZJT854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</si>
  <si>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</si>
  <si>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</si>
  <si>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</si>
  <si>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</si>
  <si>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</si>
  <si>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</si>
  <si>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</si>
  <si>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</si>
  <si>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7.12用餐</t>
  </si>
  <si>
    <t>8.16用餐</t>
  </si>
  <si>
    <t>市内交通（打车）</t>
  </si>
  <si>
    <t>7.12打车</t>
  </si>
  <si>
    <t>8.16打车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</si>
  <si>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</si>
  <si>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</si>
  <si>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</si>
  <si>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</si>
  <si>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</si>
  <si>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</si>
  <si>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</si>
  <si>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</si>
  <si>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何方玉</t>
  </si>
  <si>
    <t>经理</t>
  </si>
  <si>
    <t>2024.7.12，8.12-8.16</t>
  </si>
  <si>
    <t>出差城市</t>
  </si>
  <si>
    <t>出差起止日期</t>
  </si>
  <si>
    <t>每天金额</t>
  </si>
  <si>
    <t>天数</t>
  </si>
  <si>
    <t>2024.8.12-8.16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</si>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</sst>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</xdr:row>
      <xdr:rowOff>7620</xdr:rowOff>
    </xdr:from>
    <xdr:to>
      <xdr:col>6</xdr:col>
      <xdr:colOff>318770</xdr:colOff>
      <xdr:row>51</xdr:row>
      <xdr:rowOff>3810</xdr:rowOff>
    </xdr:to>
    <xdr:pic>
      <xdr:nvPicPr>
        <xdr:cNvPr id="5" name="图片 4" descr="71a7d8da490403d5773a4347b261600"/>
        <xdr:cNvPicPr>
          <a:picLocks noChangeAspect="1"/>
        </xdr:cNvPicPr>
      </xdr:nvPicPr>
      <xdr:blipFill>
        <a:blip r:embed="rId2"/>
        <a:srcRect t="59781"/>
        <a:stretch>
          <a:fillRect/>
        </a:stretch>
      </xdr:blipFill>
      <xdr:spPr>
        <a:xfrm>
          <a:off x="38100" y="9224010"/>
          <a:ext cx="2812415" cy="2373630"/>
        </a:xfrm>
        <a:prstGeom prst="rect">
          <a:avLst/>
        </a:prstGeom>
      </xdr:spPr>
    </xdr:pic>
    <xdr:clientData/>
  </xdr:twoCellAnchor>
  <xdr:twoCellAnchor>
    <xdr:from>
      <xdr:col>6</xdr:col>
      <xdr:colOff>335280</xdr:colOff>
      <xdr:row>38</xdr:row>
      <xdr:rowOff>0</xdr:rowOff>
    </xdr:from>
    <xdr:to>
      <xdr:col>9</xdr:col>
      <xdr:colOff>1135380</xdr:colOff>
      <xdr:row>50</xdr:row>
      <xdr:rowOff>175895</xdr:rowOff>
    </xdr:to>
    <xdr:pic>
      <xdr:nvPicPr>
        <xdr:cNvPr id="2" name="图片 1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46"/>
        <a:stretch>
          <a:fillRect/>
        </a:stretch>
      </xdr:blipFill>
      <xdr:spPr>
        <a:xfrm>
          <a:off x="2867025" y="9216390"/>
          <a:ext cx="3173095" cy="2370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workbookViewId="0">
      <selection activeCell="J18" sqref="J1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>H11+I11</f>
        <v>248.3</v>
      </c>
      <c r="H11" s="22">
        <v>118.8</v>
      </c>
      <c r="I11" s="32">
        <v>129.5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>H12+I12</f>
        <v>37.5</v>
      </c>
      <c r="H12" s="22">
        <v>37.5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>H13+I13</f>
        <v>0</v>
      </c>
      <c r="H13" s="22">
        <v>0</v>
      </c>
      <c r="I13" s="32">
        <v>0</v>
      </c>
      <c r="J13" s="33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>H14+I14</f>
        <v>0</v>
      </c>
      <c r="H14" s="22">
        <v>0</v>
      </c>
      <c r="I14" s="22">
        <v>0</v>
      </c>
      <c r="J14" s="33"/>
    </row>
    <row r="15" ht="20.15" customHeight="1" spans="2:10">
      <c r="B15" s="19"/>
      <c r="C15" s="20"/>
      <c r="D15" s="21"/>
      <c r="E15" s="23" t="s">
        <v>25</v>
      </c>
      <c r="F15" s="23"/>
      <c r="G15" s="22">
        <f>H15+I15</f>
        <v>48.96</v>
      </c>
      <c r="H15" s="22">
        <v>48.96</v>
      </c>
      <c r="I15" s="22">
        <v>0</v>
      </c>
      <c r="J15" s="33" t="s">
        <v>26</v>
      </c>
    </row>
    <row r="16" ht="20.15" customHeight="1" spans="2:10">
      <c r="B16" s="19">
        <v>7</v>
      </c>
      <c r="C16" s="20"/>
      <c r="D16" s="21"/>
      <c r="E16" s="23" t="s">
        <v>25</v>
      </c>
      <c r="F16" s="23"/>
      <c r="G16" s="22">
        <f>H16+I16</f>
        <v>88</v>
      </c>
      <c r="H16" s="22">
        <v>88</v>
      </c>
      <c r="I16" s="22">
        <v>0</v>
      </c>
      <c r="J16" s="33" t="s">
        <v>27</v>
      </c>
    </row>
    <row r="17" ht="20.15" customHeight="1" spans="2:10">
      <c r="B17" s="16" t="s">
        <v>28</v>
      </c>
      <c r="C17" s="24"/>
      <c r="D17" s="24"/>
      <c r="E17" s="24"/>
      <c r="F17" s="17"/>
      <c r="G17" s="25">
        <f>SUM(G11:G16)</f>
        <v>422.76</v>
      </c>
      <c r="H17" s="25">
        <f>SUM(H11:H16)</f>
        <v>293.26</v>
      </c>
      <c r="I17" s="34">
        <f>SUM(I11:I16)</f>
        <v>129.5</v>
      </c>
      <c r="J17" s="35"/>
    </row>
    <row r="18" ht="20.15" customHeight="1" spans="2:10">
      <c r="B18" s="9"/>
      <c r="C18" s="9"/>
      <c r="D18" s="9"/>
      <c r="E18" s="9"/>
      <c r="F18" s="9"/>
      <c r="G18" s="9"/>
      <c r="H18" s="9"/>
      <c r="I18" s="36"/>
      <c r="J18" s="9"/>
    </row>
    <row r="19" ht="20.15" customHeight="1" spans="2:10">
      <c r="B19" s="18" t="s">
        <v>19</v>
      </c>
      <c r="C19" s="18"/>
      <c r="D19" s="18"/>
      <c r="E19" s="18"/>
      <c r="F19" s="18"/>
      <c r="G19" s="18" t="s">
        <v>29</v>
      </c>
      <c r="H19" s="18"/>
      <c r="I19" s="18"/>
      <c r="J19" s="18" t="s">
        <v>30</v>
      </c>
    </row>
    <row r="20" ht="20.15" customHeight="1" spans="2:10">
      <c r="B20" s="26">
        <f>H17</f>
        <v>293.26</v>
      </c>
      <c r="C20" s="26"/>
      <c r="D20" s="26"/>
      <c r="E20" s="26"/>
      <c r="F20" s="26"/>
      <c r="G20" s="26">
        <f>I17</f>
        <v>129.5</v>
      </c>
      <c r="H20" s="26"/>
      <c r="I20" s="26"/>
      <c r="J20" s="37">
        <f>SUM(B20:I20)</f>
        <v>422.76</v>
      </c>
    </row>
    <row r="21" ht="20.15" customHeight="1" spans="2:10">
      <c r="B21" s="9"/>
      <c r="C21" s="9"/>
      <c r="D21" s="9"/>
      <c r="E21" s="9"/>
      <c r="F21" s="9"/>
      <c r="G21" s="9"/>
      <c r="H21" s="9"/>
      <c r="I21" s="9"/>
      <c r="J21" s="9"/>
    </row>
    <row r="22" ht="20.15" customHeight="1" spans="2:10">
      <c r="B22" s="9" t="s">
        <v>31</v>
      </c>
      <c r="C22" s="9"/>
      <c r="D22" s="9"/>
      <c r="E22" s="9"/>
      <c r="F22" s="9" t="s">
        <v>32</v>
      </c>
      <c r="G22" s="9" t="s">
        <v>33</v>
      </c>
      <c r="H22" s="9"/>
      <c r="I22" s="9" t="s">
        <v>34</v>
      </c>
      <c r="J22" s="9"/>
    </row>
    <row r="25" ht="17.4" spans="1:10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</row>
    <row r="27" ht="20.15" customHeight="1" spans="2:10">
      <c r="B27" s="4"/>
      <c r="C27" s="5"/>
      <c r="D27" s="6" t="s">
        <v>1</v>
      </c>
      <c r="E27" s="6"/>
      <c r="F27" s="7" t="s">
        <v>36</v>
      </c>
      <c r="G27" s="7"/>
      <c r="H27" s="6" t="s">
        <v>3</v>
      </c>
      <c r="I27" s="7" t="s">
        <v>37</v>
      </c>
      <c r="J27" s="30"/>
    </row>
    <row r="28" ht="20.15" customHeight="1" spans="2:10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11" t="s">
        <v>8</v>
      </c>
      <c r="J28" s="31"/>
    </row>
    <row r="29" ht="20.15" customHeight="1" spans="2:10">
      <c r="B29" s="8"/>
      <c r="C29" s="9"/>
      <c r="D29" s="10" t="s">
        <v>9</v>
      </c>
      <c r="E29" s="10"/>
      <c r="F29" s="11" t="s">
        <v>38</v>
      </c>
      <c r="G29" s="11"/>
      <c r="H29" s="10" t="s">
        <v>11</v>
      </c>
      <c r="I29" s="11" t="s">
        <v>12</v>
      </c>
      <c r="J29" s="31"/>
    </row>
    <row r="30" ht="20.15" customHeight="1" spans="2:10">
      <c r="B30" s="12"/>
      <c r="C30" s="13"/>
      <c r="D30" s="14"/>
      <c r="E30" s="14"/>
      <c r="F30" s="15"/>
      <c r="G30" s="15"/>
      <c r="H30" s="14" t="s">
        <v>13</v>
      </c>
      <c r="I30" s="11" t="s">
        <v>14</v>
      </c>
      <c r="J30" s="31"/>
    </row>
    <row r="31" ht="20.15" customHeight="1"/>
    <row r="32" ht="20.15" customHeight="1" spans="2:10">
      <c r="B32" s="23"/>
      <c r="C32" s="23"/>
      <c r="D32" s="27" t="s">
        <v>39</v>
      </c>
      <c r="E32" s="23" t="s">
        <v>40</v>
      </c>
      <c r="F32" s="23"/>
      <c r="G32" s="22" t="s">
        <v>41</v>
      </c>
      <c r="H32" s="22" t="s">
        <v>42</v>
      </c>
      <c r="I32" s="22" t="s">
        <v>28</v>
      </c>
      <c r="J32" s="38" t="s">
        <v>21</v>
      </c>
    </row>
    <row r="33" ht="20.15" customHeight="1" spans="2:10">
      <c r="B33" s="23">
        <v>1</v>
      </c>
      <c r="C33" s="23"/>
      <c r="D33" s="28" t="s">
        <v>6</v>
      </c>
      <c r="E33" s="23" t="s">
        <v>10</v>
      </c>
      <c r="F33" s="23"/>
      <c r="G33" s="22">
        <v>100</v>
      </c>
      <c r="H33" s="22">
        <v>1</v>
      </c>
      <c r="I33" s="32">
        <f>G33*H33</f>
        <v>100</v>
      </c>
      <c r="J33" s="39"/>
    </row>
    <row r="34" ht="20.15" customHeight="1" spans="2:10">
      <c r="B34" s="23">
        <v>2</v>
      </c>
      <c r="C34" s="23"/>
      <c r="D34" s="28" t="s">
        <v>6</v>
      </c>
      <c r="E34" s="23" t="s">
        <v>43</v>
      </c>
      <c r="F34" s="23"/>
      <c r="G34" s="22">
        <v>100</v>
      </c>
      <c r="H34" s="22">
        <v>5</v>
      </c>
      <c r="I34" s="32">
        <f>G34*H34</f>
        <v>500</v>
      </c>
      <c r="J34" s="39"/>
    </row>
    <row r="35" ht="20.15" customHeight="1" spans="2:10">
      <c r="B35" s="23">
        <v>3</v>
      </c>
      <c r="C35" s="23"/>
      <c r="D35" s="28" t="s">
        <v>6</v>
      </c>
      <c r="E35" s="23"/>
      <c r="F35" s="23"/>
      <c r="G35" s="22">
        <v>200</v>
      </c>
      <c r="H35" s="22">
        <v>0</v>
      </c>
      <c r="I35" s="32">
        <f>G35*H35</f>
        <v>0</v>
      </c>
      <c r="J35" s="39"/>
    </row>
    <row r="36" ht="20.15" customHeight="1" spans="2:10">
      <c r="B36" s="16" t="s">
        <v>28</v>
      </c>
      <c r="C36" s="24"/>
      <c r="D36" s="24"/>
      <c r="E36" s="24"/>
      <c r="F36" s="17"/>
      <c r="G36" s="25"/>
      <c r="H36" s="25">
        <f>SUM(H33:H35)</f>
        <v>6</v>
      </c>
      <c r="I36" s="25">
        <f>SUM(I33:I35)</f>
        <v>600</v>
      </c>
      <c r="J36" s="35"/>
    </row>
    <row r="37" ht="20.15" customHeight="1" spans="2:10">
      <c r="B37" s="9" t="s">
        <v>31</v>
      </c>
      <c r="C37" s="9"/>
      <c r="D37" s="9"/>
      <c r="E37" s="9"/>
      <c r="F37" s="9" t="s">
        <v>32</v>
      </c>
      <c r="G37" s="9" t="s">
        <v>33</v>
      </c>
      <c r="H37" s="9"/>
      <c r="I37" s="9" t="s">
        <v>34</v>
      </c>
      <c r="J37" s="9"/>
    </row>
    <row r="42" spans="17:17">
      <c r="Q42" t="s">
        <v>44</v>
      </c>
    </row>
  </sheetData>
  <mergeCells count="45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B16:C16"/>
    <mergeCell ref="E16:F16"/>
    <mergeCell ref="B17:F17"/>
    <mergeCell ref="B19:F19"/>
    <mergeCell ref="G19:I19"/>
    <mergeCell ref="B20:F20"/>
    <mergeCell ref="G20:I20"/>
    <mergeCell ref="A25:J25"/>
    <mergeCell ref="F27:G27"/>
    <mergeCell ref="I27:J27"/>
    <mergeCell ref="F28:G28"/>
    <mergeCell ref="I28:J28"/>
    <mergeCell ref="F29:G29"/>
    <mergeCell ref="I29:J29"/>
    <mergeCell ref="F30:G30"/>
    <mergeCell ref="I30:J30"/>
    <mergeCell ref="B32:C32"/>
    <mergeCell ref="E32:F32"/>
    <mergeCell ref="B33:C33"/>
    <mergeCell ref="E33:F33"/>
    <mergeCell ref="B34:C34"/>
    <mergeCell ref="E34:F34"/>
    <mergeCell ref="B35:C35"/>
    <mergeCell ref="E35:F35"/>
    <mergeCell ref="B36:F36"/>
    <mergeCell ref="D11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2024-08-19T03:42:01Z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C9EA62F0AD1649EF896D22206043B232_13</vt:lpwstr>
  </property>
</Properties>
</file>