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37274ADC-3FD0-4D96-8D70-1F96E508C436}" xr6:coauthVersionLast="31" xr6:coauthVersionMax="31" xr10:uidLastSave="{00000000-0000-0000-0000-000000000000}"/>
  <bookViews>
    <workbookView xWindow="0" yWindow="0" windowWidth="19200" windowHeight="770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3" i="2" l="1"/>
  <c r="I35" i="2"/>
  <c r="H35" i="2"/>
  <c r="J30" i="2"/>
  <c r="J29" i="2"/>
  <c r="F29" i="2"/>
  <c r="J28" i="2"/>
  <c r="F28" i="2"/>
  <c r="J27" i="2"/>
  <c r="F2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<sst xmlns="http://schemas.openxmlformats.org/spreadsheetml/2006/main" count="109" uniqueCount="88">
  <si>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</si>
  <si>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</si>
  <si>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</si>
  <si>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</si>
  <si>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</si>
  <si>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</si>
  <si>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</si>
  <si>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</si>
  <si>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</si>
  <si>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</si>
  <si>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</si>
  <si>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</si>
  <si>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</si>
  <si>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</si>
  <si>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</si>
  <si>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</si>
  <si>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</si>
  <si>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</si>
  <si>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</si>
  <si>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</si>
  <si>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</si>
  <si>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</si>
  <si>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</si>
  <si>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</si>
  <si>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</si>
  <si>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</si>
  <si>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</si>
  <si>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</si>
  <si>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</si>
  <si>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</si>
  <si>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</si>
  <si>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</si>
  <si>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</si>
  <si>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</si>
  <si>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</si>
  <si>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</si>
  <si>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</si>
  <si>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</si>
  <si>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</si>
  <si>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</si>
  <si>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</si>
  <si>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</si>
  <si>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</si>
  <si>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</si>
  <si>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</si>
  <si>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</si>
  <si>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</si>
  <si>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</si>
  <si>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</si>
  <si>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</si>
  <si>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</si>
  <si>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</si>
  <si>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</si>
  <si>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</si>
  <si>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</si>
  <si>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</si>
  <si>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</si>
  <si>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 xml:space="preserve">北京 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</si>
  <si>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</si>
  <si>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</si>
  <si>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</si>
  <si>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</si>
  <si>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</si>
  <si>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</si>
  <si>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</si>
  <si>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</si>
  <si>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</si>
  <si>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</si>
  <si>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</si>
  <si>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</si>
  <si>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</si>
  <si>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</si>
  <si>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</si>
  <si>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</si>
  <si>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</si>
  <si>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</si>
  <si>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</si>
  <si>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</si>
  <si>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</si>
  <si>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</si>
  <si>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</si>
  <si>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</si>
  <si>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</si>
  <si>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HMMA-180831-MOM999</t>
    <phoneticPr fontId="12" type="noConversion"/>
  </si>
  <si>
    <t>郭艳雷</t>
    <phoneticPr fontId="12" type="noConversion"/>
  </si>
  <si>
    <t>高级客户经理</t>
    <phoneticPr fontId="12" type="noConversion"/>
  </si>
  <si>
    <t>企划部B组</t>
    <phoneticPr fontId="12" type="noConversion"/>
  </si>
  <si>
    <t>9.10-13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</si>
</sst>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/>
    </xf>
    <xf numFmtId="49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3</xdr:col>
      <xdr:colOff>335689</xdr:colOff>
      <xdr:row>18</xdr:row>
      <xdr:rowOff>39600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90F4B7B-36CC-45B2-AA02-D0E52FDF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1821589" cy="32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6</xdr:col>
      <xdr:colOff>551589</xdr:colOff>
      <xdr:row>18</xdr:row>
      <xdr:rowOff>39600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4495DB4-982E-420E-969A-0F95ED1DB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7600" y="0"/>
          <a:ext cx="1821589" cy="32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6"/>
    <col min="2" max="2" width="16.7265625" customWidth="1"/>
    <col min="3" max="3" width="9" style="37"/>
    <col min="9" max="9" width="24.90625" customWidth="1"/>
    <col min="10" max="10" width="39.453125" customWidth="1"/>
  </cols>
  <sheetData>
    <row r="2" spans="1:12" ht="21" customHeight="1" x14ac:dyDescent="0.25">
      <c r="C2" s="79" t="s">
        <v>0</v>
      </c>
      <c r="D2" s="79"/>
      <c r="E2" s="79"/>
      <c r="F2" s="79"/>
      <c r="G2" s="79"/>
      <c r="H2" s="79"/>
      <c r="I2" s="49"/>
      <c r="J2" s="49"/>
      <c r="K2" s="49"/>
      <c r="L2" s="49"/>
    </row>
    <row r="4" spans="1:12" ht="21" customHeight="1" x14ac:dyDescent="0.25">
      <c r="H4" s="61" t="s">
        <v>1</v>
      </c>
      <c r="I4" s="61"/>
      <c r="J4" s="61" t="s">
        <v>2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6" t="s">
        <v>3</v>
      </c>
      <c r="B6" s="66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66" t="s">
        <v>7</v>
      </c>
    </row>
    <row r="7" spans="1:12" ht="21" customHeight="1" x14ac:dyDescent="0.25">
      <c r="A7" s="76"/>
      <c r="B7" s="66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6"/>
    </row>
    <row r="8" spans="1:12" ht="21" customHeight="1" x14ac:dyDescent="0.25">
      <c r="A8" s="77">
        <v>1</v>
      </c>
      <c r="B8" s="73" t="s">
        <v>15</v>
      </c>
      <c r="C8" s="67">
        <v>0</v>
      </c>
      <c r="D8" s="70"/>
      <c r="E8" s="67">
        <f>C8*D8</f>
        <v>0</v>
      </c>
      <c r="F8" s="42">
        <v>0</v>
      </c>
      <c r="G8" s="42">
        <v>0</v>
      </c>
      <c r="H8" s="42">
        <f t="shared" ref="H8:H45" si="0">F8+G8</f>
        <v>0</v>
      </c>
      <c r="I8" s="50"/>
      <c r="J8" s="55" t="s">
        <v>16</v>
      </c>
    </row>
    <row r="9" spans="1:12" ht="21" customHeight="1" x14ac:dyDescent="0.25">
      <c r="A9" s="77"/>
      <c r="B9" s="73"/>
      <c r="C9" s="67"/>
      <c r="D9" s="70"/>
      <c r="E9" s="67"/>
      <c r="F9" s="42">
        <v>0</v>
      </c>
      <c r="G9" s="42">
        <v>0</v>
      </c>
      <c r="H9" s="42">
        <f t="shared" si="0"/>
        <v>0</v>
      </c>
      <c r="I9" s="50"/>
      <c r="J9" s="56"/>
    </row>
    <row r="10" spans="1:12" ht="21" customHeight="1" x14ac:dyDescent="0.25">
      <c r="A10" s="77"/>
      <c r="B10" s="73"/>
      <c r="C10" s="67"/>
      <c r="D10" s="70"/>
      <c r="E10" s="67"/>
      <c r="F10" s="42">
        <v>0</v>
      </c>
      <c r="G10" s="42">
        <v>0</v>
      </c>
      <c r="H10" s="42">
        <f t="shared" si="0"/>
        <v>0</v>
      </c>
      <c r="I10" s="50"/>
      <c r="J10" s="56"/>
    </row>
    <row r="11" spans="1:12" ht="21" customHeight="1" x14ac:dyDescent="0.25">
      <c r="A11" s="77"/>
      <c r="B11" s="73"/>
      <c r="C11" s="67"/>
      <c r="D11" s="70"/>
      <c r="E11" s="67"/>
      <c r="F11" s="42">
        <v>0</v>
      </c>
      <c r="G11" s="42">
        <v>0</v>
      </c>
      <c r="H11" s="42">
        <f t="shared" si="0"/>
        <v>0</v>
      </c>
      <c r="I11" s="50"/>
      <c r="J11" s="56"/>
    </row>
    <row r="12" spans="1:12" ht="21" customHeight="1" x14ac:dyDescent="0.25">
      <c r="A12" s="77"/>
      <c r="B12" s="73"/>
      <c r="C12" s="67"/>
      <c r="D12" s="70"/>
      <c r="E12" s="67"/>
      <c r="F12" s="42">
        <v>0</v>
      </c>
      <c r="G12" s="42">
        <v>0</v>
      </c>
      <c r="H12" s="42">
        <f t="shared" si="0"/>
        <v>0</v>
      </c>
      <c r="I12" s="50"/>
      <c r="J12" s="56"/>
    </row>
    <row r="13" spans="1:12" s="35" customFormat="1" ht="21" customHeight="1" x14ac:dyDescent="0.25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57"/>
    </row>
    <row r="14" spans="1:12" ht="21" customHeight="1" x14ac:dyDescent="0.25">
      <c r="A14" s="71">
        <v>2</v>
      </c>
      <c r="B14" s="85" t="s">
        <v>18</v>
      </c>
      <c r="C14" s="68">
        <v>0</v>
      </c>
      <c r="D14" s="71"/>
      <c r="E14" s="68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55" t="s">
        <v>19</v>
      </c>
    </row>
    <row r="15" spans="1:12" ht="21" customHeight="1" x14ac:dyDescent="0.25">
      <c r="A15" s="72"/>
      <c r="B15" s="86"/>
      <c r="C15" s="69"/>
      <c r="D15" s="72"/>
      <c r="E15" s="69"/>
      <c r="F15" s="42">
        <v>0</v>
      </c>
      <c r="G15" s="42">
        <v>0</v>
      </c>
      <c r="H15" s="42">
        <f t="shared" ref="H15" si="3">F15+G15</f>
        <v>0</v>
      </c>
      <c r="I15" s="50"/>
      <c r="J15" s="56"/>
    </row>
    <row r="16" spans="1:12" s="35" customFormat="1" ht="21" customHeight="1" x14ac:dyDescent="0.25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57"/>
    </row>
    <row r="17" spans="1:10" ht="21" customHeight="1" x14ac:dyDescent="0.25">
      <c r="A17" s="77">
        <v>3</v>
      </c>
      <c r="B17" s="73" t="s">
        <v>21</v>
      </c>
      <c r="C17" s="67">
        <v>0</v>
      </c>
      <c r="D17" s="70"/>
      <c r="E17" s="67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63" t="s">
        <v>22</v>
      </c>
    </row>
    <row r="18" spans="1:10" ht="21" customHeight="1" x14ac:dyDescent="0.25">
      <c r="A18" s="77"/>
      <c r="B18" s="73"/>
      <c r="C18" s="67"/>
      <c r="D18" s="70"/>
      <c r="E18" s="67"/>
      <c r="F18" s="42">
        <v>0</v>
      </c>
      <c r="G18" s="42">
        <v>0</v>
      </c>
      <c r="H18" s="42">
        <f t="shared" si="0"/>
        <v>0</v>
      </c>
      <c r="I18" s="50"/>
      <c r="J18" s="64"/>
    </row>
    <row r="19" spans="1:10" ht="21" customHeight="1" x14ac:dyDescent="0.25">
      <c r="A19" s="77"/>
      <c r="B19" s="73"/>
      <c r="C19" s="67"/>
      <c r="D19" s="70"/>
      <c r="E19" s="67"/>
      <c r="F19" s="42">
        <v>0</v>
      </c>
      <c r="G19" s="42">
        <v>0</v>
      </c>
      <c r="H19" s="42">
        <f t="shared" si="0"/>
        <v>0</v>
      </c>
      <c r="I19" s="50"/>
      <c r="J19" s="64"/>
    </row>
    <row r="20" spans="1:10" ht="21" customHeight="1" x14ac:dyDescent="0.25">
      <c r="A20" s="77"/>
      <c r="B20" s="73"/>
      <c r="C20" s="67"/>
      <c r="D20" s="70"/>
      <c r="E20" s="67"/>
      <c r="F20" s="42">
        <v>0</v>
      </c>
      <c r="G20" s="42">
        <v>0</v>
      </c>
      <c r="H20" s="42">
        <f t="shared" si="0"/>
        <v>0</v>
      </c>
      <c r="I20" s="50"/>
      <c r="J20" s="64"/>
    </row>
    <row r="21" spans="1:10" s="35" customFormat="1" ht="21" customHeight="1" x14ac:dyDescent="0.25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65"/>
    </row>
    <row r="22" spans="1:10" ht="21" customHeight="1" x14ac:dyDescent="0.25">
      <c r="A22" s="77">
        <v>4</v>
      </c>
      <c r="B22" s="73" t="s">
        <v>24</v>
      </c>
      <c r="C22" s="67">
        <v>0</v>
      </c>
      <c r="D22" s="70"/>
      <c r="E22" s="67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63" t="s">
        <v>25</v>
      </c>
    </row>
    <row r="23" spans="1:10" ht="21" customHeight="1" x14ac:dyDescent="0.25">
      <c r="A23" s="77"/>
      <c r="B23" s="73"/>
      <c r="C23" s="67"/>
      <c r="D23" s="70"/>
      <c r="E23" s="67"/>
      <c r="F23" s="42">
        <v>0</v>
      </c>
      <c r="G23" s="42">
        <v>0</v>
      </c>
      <c r="H23" s="42">
        <f t="shared" si="0"/>
        <v>0</v>
      </c>
      <c r="I23" s="50"/>
      <c r="J23" s="64"/>
    </row>
    <row r="24" spans="1:10" s="35" customFormat="1" ht="21" customHeight="1" x14ac:dyDescent="0.25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65"/>
    </row>
    <row r="25" spans="1:10" ht="21" customHeight="1" x14ac:dyDescent="0.25">
      <c r="A25" s="71">
        <v>5</v>
      </c>
      <c r="B25" s="85" t="s">
        <v>27</v>
      </c>
      <c r="C25" s="68">
        <v>0</v>
      </c>
      <c r="D25" s="71"/>
      <c r="E25" s="68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55" t="s">
        <v>28</v>
      </c>
    </row>
    <row r="26" spans="1:10" ht="21" customHeight="1" x14ac:dyDescent="0.25">
      <c r="A26" s="72"/>
      <c r="B26" s="86"/>
      <c r="C26" s="69"/>
      <c r="D26" s="72"/>
      <c r="E26" s="69"/>
      <c r="F26" s="42">
        <v>0</v>
      </c>
      <c r="G26" s="42">
        <v>0</v>
      </c>
      <c r="H26" s="42">
        <f t="shared" ref="H26" si="8">F26+G26</f>
        <v>0</v>
      </c>
      <c r="I26" s="50"/>
      <c r="J26" s="56"/>
    </row>
    <row r="27" spans="1:10" s="35" customFormat="1" ht="21" customHeight="1" x14ac:dyDescent="0.25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57"/>
    </row>
    <row r="28" spans="1:10" ht="21" customHeight="1" x14ac:dyDescent="0.25">
      <c r="A28" s="77">
        <v>6</v>
      </c>
      <c r="B28" s="73" t="s">
        <v>30</v>
      </c>
      <c r="C28" s="67">
        <v>0</v>
      </c>
      <c r="D28" s="70"/>
      <c r="E28" s="67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55" t="s">
        <v>31</v>
      </c>
    </row>
    <row r="29" spans="1:10" ht="21" customHeight="1" x14ac:dyDescent="0.25">
      <c r="A29" s="77"/>
      <c r="B29" s="73"/>
      <c r="C29" s="67"/>
      <c r="D29" s="70"/>
      <c r="E29" s="67"/>
      <c r="F29" s="42">
        <v>0</v>
      </c>
      <c r="G29" s="42">
        <v>0</v>
      </c>
      <c r="H29" s="42">
        <f t="shared" si="0"/>
        <v>0</v>
      </c>
      <c r="I29" s="50"/>
      <c r="J29" s="64"/>
    </row>
    <row r="30" spans="1:10" ht="21" customHeight="1" x14ac:dyDescent="0.25">
      <c r="A30" s="77"/>
      <c r="B30" s="73"/>
      <c r="C30" s="67"/>
      <c r="D30" s="70"/>
      <c r="E30" s="67"/>
      <c r="F30" s="42">
        <v>0</v>
      </c>
      <c r="G30" s="42">
        <v>0</v>
      </c>
      <c r="H30" s="42">
        <f t="shared" si="0"/>
        <v>0</v>
      </c>
      <c r="I30" s="50"/>
      <c r="J30" s="64"/>
    </row>
    <row r="31" spans="1:10" ht="21" customHeight="1" x14ac:dyDescent="0.25">
      <c r="A31" s="77"/>
      <c r="B31" s="73"/>
      <c r="C31" s="67"/>
      <c r="D31" s="70"/>
      <c r="E31" s="67"/>
      <c r="F31" s="42">
        <v>0</v>
      </c>
      <c r="G31" s="42">
        <v>0</v>
      </c>
      <c r="H31" s="42">
        <f t="shared" si="0"/>
        <v>0</v>
      </c>
      <c r="I31" s="50"/>
      <c r="J31" s="64"/>
    </row>
    <row r="32" spans="1:10" s="35" customFormat="1" ht="21" customHeight="1" x14ac:dyDescent="0.25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65"/>
    </row>
    <row r="33" spans="1:10" ht="21" customHeight="1" x14ac:dyDescent="0.25">
      <c r="A33" s="77">
        <v>7</v>
      </c>
      <c r="B33" s="73" t="s">
        <v>33</v>
      </c>
      <c r="C33" s="67">
        <v>0</v>
      </c>
      <c r="D33" s="70"/>
      <c r="E33" s="67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58"/>
    </row>
    <row r="34" spans="1:10" ht="21" customHeight="1" x14ac:dyDescent="0.25">
      <c r="A34" s="77"/>
      <c r="B34" s="73"/>
      <c r="C34" s="67"/>
      <c r="D34" s="70"/>
      <c r="E34" s="67"/>
      <c r="F34" s="42">
        <v>0</v>
      </c>
      <c r="G34" s="42">
        <v>0</v>
      </c>
      <c r="H34" s="42">
        <f t="shared" si="0"/>
        <v>0</v>
      </c>
      <c r="I34" s="50"/>
      <c r="J34" s="59"/>
    </row>
    <row r="35" spans="1:10" ht="21" customHeight="1" x14ac:dyDescent="0.25">
      <c r="A35" s="77"/>
      <c r="B35" s="73"/>
      <c r="C35" s="67"/>
      <c r="D35" s="70"/>
      <c r="E35" s="67"/>
      <c r="F35" s="42">
        <v>0</v>
      </c>
      <c r="G35" s="42">
        <v>0</v>
      </c>
      <c r="H35" s="42">
        <f t="shared" si="0"/>
        <v>0</v>
      </c>
      <c r="I35" s="50"/>
      <c r="J35" s="59"/>
    </row>
    <row r="36" spans="1:10" ht="21" customHeight="1" x14ac:dyDescent="0.25">
      <c r="A36" s="77"/>
      <c r="B36" s="73"/>
      <c r="C36" s="67"/>
      <c r="D36" s="70"/>
      <c r="E36" s="67"/>
      <c r="F36" s="42">
        <v>0</v>
      </c>
      <c r="G36" s="42">
        <v>0</v>
      </c>
      <c r="H36" s="42">
        <f t="shared" si="0"/>
        <v>0</v>
      </c>
      <c r="I36" s="50"/>
      <c r="J36" s="59"/>
    </row>
    <row r="37" spans="1:10" s="35" customFormat="1" ht="21" customHeight="1" x14ac:dyDescent="0.25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60"/>
    </row>
    <row r="38" spans="1:10" ht="21" customHeight="1" x14ac:dyDescent="0.25">
      <c r="A38" s="77">
        <v>8</v>
      </c>
      <c r="B38" s="73" t="s">
        <v>35</v>
      </c>
      <c r="C38" s="67">
        <v>0</v>
      </c>
      <c r="D38" s="70"/>
      <c r="E38" s="67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63" t="s">
        <v>36</v>
      </c>
    </row>
    <row r="39" spans="1:10" ht="21" customHeight="1" x14ac:dyDescent="0.25">
      <c r="A39" s="77"/>
      <c r="B39" s="73"/>
      <c r="C39" s="67"/>
      <c r="D39" s="70"/>
      <c r="E39" s="67"/>
      <c r="F39" s="42">
        <v>0</v>
      </c>
      <c r="G39" s="42">
        <v>0</v>
      </c>
      <c r="H39" s="42">
        <f t="shared" si="0"/>
        <v>0</v>
      </c>
      <c r="I39" s="50"/>
      <c r="J39" s="64"/>
    </row>
    <row r="40" spans="1:10" s="35" customFormat="1" ht="21" customHeight="1" x14ac:dyDescent="0.25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65"/>
    </row>
    <row r="41" spans="1:10" ht="21" customHeight="1" x14ac:dyDescent="0.25">
      <c r="A41" s="77">
        <v>9</v>
      </c>
      <c r="B41" s="73" t="s">
        <v>38</v>
      </c>
      <c r="C41" s="67">
        <v>0</v>
      </c>
      <c r="D41" s="70"/>
      <c r="E41" s="67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55" t="s">
        <v>39</v>
      </c>
    </row>
    <row r="42" spans="1:10" ht="21" customHeight="1" x14ac:dyDescent="0.25">
      <c r="A42" s="77"/>
      <c r="B42" s="73"/>
      <c r="C42" s="67"/>
      <c r="D42" s="70"/>
      <c r="E42" s="67"/>
      <c r="F42" s="42">
        <v>0</v>
      </c>
      <c r="G42" s="42">
        <v>0</v>
      </c>
      <c r="H42" s="42">
        <f t="shared" si="0"/>
        <v>0</v>
      </c>
      <c r="I42" s="50"/>
      <c r="J42" s="56"/>
    </row>
    <row r="43" spans="1:10" ht="21" customHeight="1" x14ac:dyDescent="0.25">
      <c r="A43" s="77"/>
      <c r="B43" s="73"/>
      <c r="C43" s="67"/>
      <c r="D43" s="70"/>
      <c r="E43" s="67"/>
      <c r="F43" s="42">
        <v>0</v>
      </c>
      <c r="G43" s="42">
        <v>0</v>
      </c>
      <c r="H43" s="42">
        <f t="shared" si="0"/>
        <v>0</v>
      </c>
      <c r="I43" s="50"/>
      <c r="J43" s="56"/>
    </row>
    <row r="44" spans="1:10" s="35" customFormat="1" ht="21" customHeight="1" x14ac:dyDescent="0.25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57"/>
    </row>
    <row r="45" spans="1:10" ht="21" customHeight="1" x14ac:dyDescent="0.25">
      <c r="A45" s="71">
        <v>10</v>
      </c>
      <c r="B45" s="73" t="s">
        <v>41</v>
      </c>
      <c r="C45" s="67">
        <v>0</v>
      </c>
      <c r="D45" s="70"/>
      <c r="E45" s="67">
        <f t="shared" si="2"/>
        <v>0</v>
      </c>
      <c r="F45" s="42">
        <v>0</v>
      </c>
      <c r="G45" s="42">
        <v>0</v>
      </c>
      <c r="H45" s="42">
        <f t="shared" si="0"/>
        <v>0</v>
      </c>
      <c r="I45" s="50"/>
      <c r="J45" s="58"/>
    </row>
    <row r="46" spans="1:10" ht="21" customHeight="1" x14ac:dyDescent="0.25">
      <c r="A46" s="78"/>
      <c r="B46" s="73"/>
      <c r="C46" s="67"/>
      <c r="D46" s="70"/>
      <c r="E46" s="67"/>
      <c r="F46" s="42">
        <v>0</v>
      </c>
      <c r="G46" s="42">
        <v>0</v>
      </c>
      <c r="H46" s="42">
        <f t="shared" ref="H46:H51" si="19">F46+G46</f>
        <v>0</v>
      </c>
      <c r="I46" s="50"/>
      <c r="J46" s="59"/>
    </row>
    <row r="47" spans="1:10" ht="21" customHeight="1" x14ac:dyDescent="0.25">
      <c r="A47" s="78"/>
      <c r="B47" s="73"/>
      <c r="C47" s="67"/>
      <c r="D47" s="70"/>
      <c r="E47" s="67"/>
      <c r="F47" s="42">
        <v>0</v>
      </c>
      <c r="G47" s="42">
        <v>0</v>
      </c>
      <c r="H47" s="42">
        <f t="shared" si="19"/>
        <v>0</v>
      </c>
      <c r="I47" s="50"/>
      <c r="J47" s="59"/>
    </row>
    <row r="48" spans="1:10" ht="21" customHeight="1" x14ac:dyDescent="0.25">
      <c r="A48" s="78"/>
      <c r="B48" s="73"/>
      <c r="C48" s="67"/>
      <c r="D48" s="70"/>
      <c r="E48" s="67"/>
      <c r="F48" s="42">
        <v>0</v>
      </c>
      <c r="G48" s="42">
        <v>0</v>
      </c>
      <c r="H48" s="42">
        <f t="shared" si="19"/>
        <v>0</v>
      </c>
      <c r="I48" s="50"/>
      <c r="J48" s="59"/>
    </row>
    <row r="49" spans="1:10" ht="21" customHeight="1" x14ac:dyDescent="0.25">
      <c r="A49" s="78"/>
      <c r="B49" s="73"/>
      <c r="C49" s="67"/>
      <c r="D49" s="70"/>
      <c r="E49" s="67"/>
      <c r="F49" s="42">
        <v>0</v>
      </c>
      <c r="G49" s="42">
        <v>0</v>
      </c>
      <c r="H49" s="42">
        <f t="shared" si="19"/>
        <v>0</v>
      </c>
      <c r="I49" s="50"/>
      <c r="J49" s="59"/>
    </row>
    <row r="50" spans="1:10" ht="21" customHeight="1" x14ac:dyDescent="0.25">
      <c r="A50" s="78"/>
      <c r="B50" s="73"/>
      <c r="C50" s="67"/>
      <c r="D50" s="70"/>
      <c r="E50" s="67"/>
      <c r="F50" s="42">
        <v>0</v>
      </c>
      <c r="G50" s="42">
        <v>0</v>
      </c>
      <c r="H50" s="42">
        <f t="shared" si="19"/>
        <v>0</v>
      </c>
      <c r="I50" s="50"/>
      <c r="J50" s="59"/>
    </row>
    <row r="51" spans="1:10" ht="21" customHeight="1" x14ac:dyDescent="0.25">
      <c r="A51" s="72"/>
      <c r="B51" s="73"/>
      <c r="C51" s="67"/>
      <c r="D51" s="70"/>
      <c r="E51" s="67"/>
      <c r="F51" s="42">
        <v>0</v>
      </c>
      <c r="G51" s="42">
        <v>0</v>
      </c>
      <c r="H51" s="42">
        <f t="shared" si="19"/>
        <v>0</v>
      </c>
      <c r="I51" s="50"/>
      <c r="J51" s="59"/>
    </row>
    <row r="52" spans="1:10" s="35" customFormat="1" ht="21" customHeight="1" x14ac:dyDescent="0.25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60"/>
    </row>
    <row r="53" spans="1:10" ht="21" customHeight="1" x14ac:dyDescent="0.25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2"/>
    </row>
    <row r="57" spans="1:10" ht="21" customHeight="1" x14ac:dyDescent="0.25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53" t="s">
        <v>48</v>
      </c>
    </row>
    <row r="58" spans="1:10" ht="21" customHeight="1" x14ac:dyDescent="0.25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54">
        <f>A58-C58</f>
        <v>0</v>
      </c>
    </row>
    <row r="60" spans="1:10" ht="21" customHeight="1" x14ac:dyDescent="0.25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topLeftCell="A28" workbookViewId="0">
      <selection activeCell="K33" sqref="K3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49999999999999" customHeight="1" x14ac:dyDescent="0.25">
      <c r="B5" s="3"/>
      <c r="C5" s="4"/>
      <c r="D5" s="5" t="s">
        <v>54</v>
      </c>
      <c r="E5" s="5"/>
      <c r="F5" s="119" t="s">
        <v>84</v>
      </c>
      <c r="G5" s="109"/>
      <c r="H5" s="5" t="s">
        <v>55</v>
      </c>
      <c r="I5" s="4"/>
      <c r="J5" s="119" t="s">
        <v>85</v>
      </c>
      <c r="K5" s="110"/>
    </row>
    <row r="6" spans="2:11" ht="20.149999999999999" customHeight="1" x14ac:dyDescent="0.2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15" t="s">
        <v>86</v>
      </c>
      <c r="K6" s="105"/>
    </row>
    <row r="7" spans="2:11" ht="20.149999999999999" customHeight="1" x14ac:dyDescent="0.25">
      <c r="B7" s="6"/>
      <c r="C7" s="7"/>
      <c r="D7" s="8" t="s">
        <v>59</v>
      </c>
      <c r="E7" s="8"/>
      <c r="F7" s="115" t="s">
        <v>87</v>
      </c>
      <c r="G7" s="104"/>
      <c r="H7" s="8" t="s">
        <v>60</v>
      </c>
      <c r="I7" s="25"/>
      <c r="J7" s="104">
        <v>9.25</v>
      </c>
      <c r="K7" s="10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6"/>
      <c r="J8" s="116" t="s">
        <v>83</v>
      </c>
      <c r="K8" s="107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7" t="s">
        <v>3</v>
      </c>
      <c r="C10" s="118"/>
      <c r="D10" s="14" t="s">
        <v>62</v>
      </c>
      <c r="E10" s="87" t="s">
        <v>63</v>
      </c>
      <c r="F10" s="89"/>
      <c r="G10" s="16" t="s">
        <v>64</v>
      </c>
      <c r="H10" s="15" t="s">
        <v>65</v>
      </c>
      <c r="I10" s="87" t="s">
        <v>66</v>
      </c>
      <c r="J10" s="89"/>
      <c r="K10" s="16" t="s">
        <v>67</v>
      </c>
    </row>
    <row r="11" spans="2:11" ht="24" customHeight="1" x14ac:dyDescent="0.25">
      <c r="B11" s="113">
        <v>1</v>
      </c>
      <c r="C11" s="114"/>
      <c r="D11" s="92" t="s">
        <v>68</v>
      </c>
      <c r="E11" s="113" t="s">
        <v>69</v>
      </c>
      <c r="F11" s="114"/>
      <c r="G11" s="20">
        <v>0</v>
      </c>
      <c r="H11" s="20">
        <v>0</v>
      </c>
      <c r="I11" s="101"/>
      <c r="J11" s="102"/>
      <c r="K11" s="29"/>
    </row>
    <row r="12" spans="2:11" ht="22" customHeight="1" x14ac:dyDescent="0.25">
      <c r="B12" s="113">
        <v>2</v>
      </c>
      <c r="C12" s="114"/>
      <c r="D12" s="93"/>
      <c r="E12" s="94" t="s">
        <v>70</v>
      </c>
      <c r="F12" s="95"/>
      <c r="G12" s="20"/>
      <c r="H12" s="20"/>
      <c r="I12" s="27"/>
      <c r="J12" s="28"/>
      <c r="K12" s="29"/>
    </row>
    <row r="13" spans="2:11" ht="22" customHeight="1" x14ac:dyDescent="0.25">
      <c r="B13" s="17"/>
      <c r="C13" s="18"/>
      <c r="D13" s="93"/>
      <c r="E13" s="96"/>
      <c r="F13" s="97"/>
      <c r="G13" s="20"/>
      <c r="H13" s="20"/>
      <c r="I13" s="27"/>
      <c r="J13" s="28"/>
      <c r="K13" s="29"/>
    </row>
    <row r="14" spans="2:11" ht="21" customHeight="1" x14ac:dyDescent="0.25">
      <c r="B14" s="113">
        <v>3</v>
      </c>
      <c r="C14" s="114"/>
      <c r="D14" s="93"/>
      <c r="E14" s="96"/>
      <c r="F14" s="97"/>
      <c r="G14" s="20"/>
      <c r="H14" s="20"/>
      <c r="I14" s="27"/>
      <c r="J14" s="28"/>
      <c r="K14" s="29"/>
    </row>
    <row r="15" spans="2:11" ht="21" customHeight="1" x14ac:dyDescent="0.25">
      <c r="B15" s="113">
        <v>4</v>
      </c>
      <c r="C15" s="114"/>
      <c r="D15" s="93"/>
      <c r="E15" s="96"/>
      <c r="F15" s="97"/>
      <c r="G15" s="20"/>
      <c r="H15" s="20"/>
      <c r="I15" s="27"/>
      <c r="J15" s="28"/>
      <c r="K15" s="29"/>
    </row>
    <row r="16" spans="2:11" ht="20.149999999999999" customHeight="1" x14ac:dyDescent="0.25">
      <c r="B16" s="113">
        <v>8</v>
      </c>
      <c r="C16" s="114"/>
      <c r="D16" s="93"/>
      <c r="E16" s="113" t="s">
        <v>71</v>
      </c>
      <c r="F16" s="114"/>
      <c r="G16" s="20"/>
      <c r="H16" s="20"/>
      <c r="I16" s="101"/>
      <c r="J16" s="102"/>
      <c r="K16" s="30"/>
    </row>
    <row r="17" spans="1:11" ht="20.149999999999999" customHeight="1" x14ac:dyDescent="0.25">
      <c r="B17" s="113">
        <v>12</v>
      </c>
      <c r="C17" s="114"/>
      <c r="D17" s="19" t="s">
        <v>41</v>
      </c>
      <c r="E17" s="98"/>
      <c r="F17" s="98"/>
      <c r="G17" s="20">
        <v>0</v>
      </c>
      <c r="H17" s="20">
        <v>0</v>
      </c>
      <c r="I17" s="101"/>
      <c r="J17" s="102"/>
      <c r="K17" s="30"/>
    </row>
    <row r="18" spans="1:11" ht="20.149999999999999" customHeight="1" x14ac:dyDescent="0.25">
      <c r="B18" s="87" t="s">
        <v>43</v>
      </c>
      <c r="C18" s="88"/>
      <c r="D18" s="88"/>
      <c r="E18" s="88"/>
      <c r="F18" s="89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31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32"/>
      <c r="K19" s="13"/>
    </row>
    <row r="20" spans="1:11" ht="20.149999999999999" customHeight="1" x14ac:dyDescent="0.25">
      <c r="B20" s="111" t="s">
        <v>65</v>
      </c>
      <c r="C20" s="111"/>
      <c r="D20" s="111"/>
      <c r="E20" s="111"/>
      <c r="F20" s="111"/>
      <c r="G20" s="111" t="s">
        <v>72</v>
      </c>
      <c r="H20" s="111"/>
      <c r="I20" s="111"/>
      <c r="J20" s="111"/>
      <c r="K20" s="16" t="s">
        <v>73</v>
      </c>
    </row>
    <row r="21" spans="1:11" ht="20.149999999999999" customHeight="1" x14ac:dyDescent="0.25">
      <c r="B21" s="112">
        <f>H18</f>
        <v>0</v>
      </c>
      <c r="C21" s="112"/>
      <c r="D21" s="112"/>
      <c r="E21" s="112"/>
      <c r="F21" s="112"/>
      <c r="G21" s="112">
        <f>I18</f>
        <v>0</v>
      </c>
      <c r="H21" s="112"/>
      <c r="I21" s="112"/>
      <c r="J21" s="112"/>
      <c r="K21" s="33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5" spans="1:11" ht="17.5" x14ac:dyDescent="0.25">
      <c r="A25" s="79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7" spans="1:11" ht="20.149999999999999" customHeight="1" x14ac:dyDescent="0.25">
      <c r="B27" s="3"/>
      <c r="C27" s="4"/>
      <c r="D27" s="5" t="s">
        <v>54</v>
      </c>
      <c r="E27" s="5"/>
      <c r="F27" s="109" t="str">
        <f>F5</f>
        <v>郭艳雷</v>
      </c>
      <c r="G27" s="109"/>
      <c r="H27" s="5" t="s">
        <v>55</v>
      </c>
      <c r="I27" s="4"/>
      <c r="J27" s="109" t="str">
        <f>J5</f>
        <v>高级客户经理</v>
      </c>
      <c r="K27" s="110"/>
    </row>
    <row r="28" spans="1:11" ht="20.149999999999999" customHeight="1" x14ac:dyDescent="0.25">
      <c r="B28" s="6"/>
      <c r="C28" s="7"/>
      <c r="D28" s="8" t="s">
        <v>56</v>
      </c>
      <c r="E28" s="8"/>
      <c r="F28" s="104" t="str">
        <f>F6</f>
        <v xml:space="preserve">北京 </v>
      </c>
      <c r="G28" s="104"/>
      <c r="H28" s="8" t="s">
        <v>58</v>
      </c>
      <c r="I28" s="7"/>
      <c r="J28" s="104" t="str">
        <f>J6</f>
        <v>企划部B组</v>
      </c>
      <c r="K28" s="105"/>
    </row>
    <row r="29" spans="1:11" ht="20.149999999999999" customHeight="1" x14ac:dyDescent="0.25">
      <c r="B29" s="6"/>
      <c r="C29" s="7"/>
      <c r="D29" s="8" t="s">
        <v>59</v>
      </c>
      <c r="E29" s="8"/>
      <c r="F29" s="104" t="str">
        <f>F7</f>
        <v>9.10-13</v>
      </c>
      <c r="G29" s="104"/>
      <c r="H29" s="8" t="s">
        <v>60</v>
      </c>
      <c r="I29" s="25"/>
      <c r="J29" s="104">
        <f>J7</f>
        <v>9.25</v>
      </c>
      <c r="K29" s="105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61</v>
      </c>
      <c r="I30" s="26"/>
      <c r="J30" s="106" t="str">
        <f>J8</f>
        <v>HMMA-180831-MOM999</v>
      </c>
      <c r="K30" s="107"/>
    </row>
    <row r="31" spans="1:11" ht="20.149999999999999" customHeight="1" x14ac:dyDescent="0.25"/>
    <row r="32" spans="1:11" ht="20.149999999999999" customHeight="1" x14ac:dyDescent="0.25">
      <c r="B32" s="98"/>
      <c r="C32" s="98"/>
      <c r="D32" s="22" t="s">
        <v>77</v>
      </c>
      <c r="E32" s="98" t="s">
        <v>78</v>
      </c>
      <c r="F32" s="98"/>
      <c r="G32" s="20" t="s">
        <v>79</v>
      </c>
      <c r="H32" s="20" t="s">
        <v>80</v>
      </c>
      <c r="I32" s="108" t="s">
        <v>43</v>
      </c>
      <c r="J32" s="108"/>
      <c r="K32" s="34" t="s">
        <v>67</v>
      </c>
    </row>
    <row r="33" spans="2:11" ht="20.149999999999999" customHeight="1" x14ac:dyDescent="0.25">
      <c r="B33" s="98">
        <v>1</v>
      </c>
      <c r="C33" s="98"/>
      <c r="D33" s="23" t="s">
        <v>81</v>
      </c>
      <c r="E33" s="99" t="s">
        <v>87</v>
      </c>
      <c r="F33" s="100"/>
      <c r="G33" s="20">
        <v>1500</v>
      </c>
      <c r="H33" s="20">
        <v>1</v>
      </c>
      <c r="I33" s="101">
        <f>G33*H33</f>
        <v>1500</v>
      </c>
      <c r="J33" s="102"/>
      <c r="K33" s="29"/>
    </row>
    <row r="34" spans="2:11" ht="20.149999999999999" customHeight="1" x14ac:dyDescent="0.25">
      <c r="B34" s="98">
        <v>2</v>
      </c>
      <c r="C34" s="98"/>
      <c r="D34" s="23"/>
      <c r="E34" s="103"/>
      <c r="F34" s="98"/>
      <c r="G34" s="20"/>
      <c r="H34" s="20"/>
      <c r="I34" s="101"/>
      <c r="J34" s="102"/>
      <c r="K34" s="29"/>
    </row>
    <row r="35" spans="2:11" ht="20.149999999999999" customHeight="1" x14ac:dyDescent="0.25">
      <c r="B35" s="87" t="s">
        <v>43</v>
      </c>
      <c r="C35" s="88"/>
      <c r="D35" s="88"/>
      <c r="E35" s="88"/>
      <c r="F35" s="89"/>
      <c r="G35" s="21"/>
      <c r="H35" s="21">
        <f>SUM(H19:H34)</f>
        <v>1</v>
      </c>
      <c r="I35" s="90">
        <f>SUM(I33:J34)</f>
        <v>1500</v>
      </c>
      <c r="J35" s="91"/>
      <c r="K35" s="31"/>
    </row>
    <row r="36" spans="2:11" ht="20.149999999999999" customHeight="1" x14ac:dyDescent="0.25">
      <c r="B36" s="13" t="s">
        <v>74</v>
      </c>
      <c r="C36" s="13"/>
      <c r="D36" s="13"/>
      <c r="E36" s="13"/>
      <c r="F36" s="13" t="s">
        <v>50</v>
      </c>
      <c r="G36" s="13" t="s">
        <v>75</v>
      </c>
      <c r="H36" s="13"/>
      <c r="I36" s="13"/>
      <c r="J36" s="13" t="s">
        <v>52</v>
      </c>
      <c r="K36" s="13"/>
    </row>
    <row r="37" spans="2:11" x14ac:dyDescent="0.25">
      <c r="G37" t="s">
        <v>82</v>
      </c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4:C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5:K25"/>
    <mergeCell ref="F27:G27"/>
    <mergeCell ref="J27:K27"/>
    <mergeCell ref="F28:G28"/>
    <mergeCell ref="J28:K28"/>
    <mergeCell ref="B35:F35"/>
    <mergeCell ref="I35:J35"/>
    <mergeCell ref="D11:D16"/>
    <mergeCell ref="E12:F15"/>
    <mergeCell ref="B33:C33"/>
    <mergeCell ref="E33:F33"/>
    <mergeCell ref="I33:J33"/>
    <mergeCell ref="B34:C34"/>
    <mergeCell ref="E34:F34"/>
    <mergeCell ref="I34:J34"/>
    <mergeCell ref="F29:G29"/>
    <mergeCell ref="J29:K29"/>
    <mergeCell ref="J30:K30"/>
    <mergeCell ref="B32:C32"/>
    <mergeCell ref="E32:F32"/>
    <mergeCell ref="I32:J32"/>
  </mergeCells>
  <phoneticPr fontId="12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7EA9-23FA-4A96-9B7C-CC242080BAB1}">
  <dimension ref="A1"/>
  <sheetViews>
    <sheetView workbookViewId="0">
      <selection activeCell="I11" sqref="I11"/>
    </sheetView>
  </sheetViews>
  <sheetFormatPr defaultRowHeight="14" x14ac:dyDescent="0.25"/>
  <sheetData/>
  <phoneticPr fontId="14" type="noConversion"/>
  <pageMargins left="0.70866141732283472" right="0.70866141732283472" top="0.74803149606299213" bottom="0.74803149606299213" header="0.31496062992125984" footer="0.31496062992125984"/>
  <pageSetup paperSize="9" scale="2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2018-10-26T05:57:05Z</cp:lastPrinted>
  <dcterms:created xsi:type="dcterms:W3CDTF">2014-04-15T08:52:00Z</dcterms:created>
  <dcterms:modified xsi:type="dcterms:W3CDTF">2018-10-26T05:58:29Z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