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<sst xmlns="http://schemas.openxmlformats.org/spreadsheetml/2006/main" count="115" uniqueCount="93">
  <si>
    <t>【借款报销单】</t>
  </si>
  <si>
    <t>团号：HMJB-240420-XYY480</t>
  </si>
  <si>
    <t>会议日期：2024年4月20-21日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</si>
  <si>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</si>
  <si>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</si>
  <si>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</si>
  <si>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</si>
  <si>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</si>
  <si>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</si>
  <si>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</si>
  <si>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</si>
  <si>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</si>
  <si>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</si>
  <si>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</si>
  <si>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</si>
  <si>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</si>
  <si>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</si>
  <si>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</si>
  <si>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</si>
  <si>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</si>
  <si>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</si>
  <si>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</si>
  <si>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门票、船票等</t>
  </si>
  <si>
    <t>需有客户邮件确认，并抄送合规部。</t>
  </si>
  <si>
    <t>客户订房报销</t>
  </si>
  <si>
    <t>飞盘</t>
  </si>
  <si>
    <t>快递费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</si>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</sst>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Normal_Sheet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5" workbookViewId="0">
      <selection activeCell="C58" sqref="C58:D58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2220</v>
      </c>
      <c r="G17" s="65">
        <v>0</v>
      </c>
      <c r="H17" s="65">
        <f t="shared" si="0"/>
        <v>2220</v>
      </c>
      <c r="I17" s="86" t="s">
        <v>22</v>
      </c>
      <c r="J17" s="91" t="s">
        <v>23</v>
      </c>
    </row>
    <row r="18" customHeight="1" spans="1:10">
      <c r="A18" s="62"/>
      <c r="B18" s="63"/>
      <c r="C18" s="64"/>
      <c r="D18" s="62"/>
      <c r="E18" s="64"/>
      <c r="F18" s="65">
        <v>698</v>
      </c>
      <c r="G18" s="65">
        <v>0</v>
      </c>
      <c r="H18" s="65">
        <f t="shared" si="0"/>
        <v>698</v>
      </c>
      <c r="I18" s="86" t="s">
        <v>24</v>
      </c>
      <c r="J18" s="92"/>
    </row>
    <row r="19" customHeight="1" spans="1:10">
      <c r="A19" s="62"/>
      <c r="B19" s="63"/>
      <c r="C19" s="64"/>
      <c r="D19" s="62"/>
      <c r="E19" s="64"/>
      <c r="F19" s="65">
        <v>24.81</v>
      </c>
      <c r="G19" s="65">
        <v>0</v>
      </c>
      <c r="H19" s="65">
        <f t="shared" si="0"/>
        <v>24.81</v>
      </c>
      <c r="I19" s="86" t="s">
        <v>25</v>
      </c>
      <c r="J19" s="92"/>
    </row>
    <row r="20" customHeight="1" spans="1:10">
      <c r="A20" s="62"/>
      <c r="B20" s="63"/>
      <c r="C20" s="64"/>
      <c r="D20" s="62"/>
      <c r="E20" s="64"/>
      <c r="F20" s="65">
        <v>32.09</v>
      </c>
      <c r="G20" s="65">
        <v>0</v>
      </c>
      <c r="H20" s="65">
        <f t="shared" si="0"/>
        <v>32.09</v>
      </c>
      <c r="I20" s="86" t="s">
        <v>26</v>
      </c>
      <c r="J20" s="92"/>
    </row>
    <row r="21" s="51" customFormat="1" customHeight="1" spans="1:10">
      <c r="A21" s="66"/>
      <c r="B21" s="67" t="s">
        <v>27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2974.9</v>
      </c>
      <c r="G21" s="69">
        <f t="shared" ref="G21:H21" si="5">SUM(G17:G20)</f>
        <v>0</v>
      </c>
      <c r="H21" s="69">
        <f t="shared" si="5"/>
        <v>2974.9</v>
      </c>
      <c r="I21" s="89"/>
      <c r="J21" s="93"/>
    </row>
    <row r="22" customHeight="1" spans="1:10">
      <c r="A22" s="62">
        <v>4</v>
      </c>
      <c r="B22" s="63" t="s">
        <v>28</v>
      </c>
      <c r="C22" s="64">
        <v>0</v>
      </c>
      <c r="D22" s="62">
        <v>1</v>
      </c>
      <c r="E22" s="64">
        <f t="shared" si="2"/>
        <v>0</v>
      </c>
      <c r="F22" s="65">
        <v>1690</v>
      </c>
      <c r="G22" s="65">
        <v>0</v>
      </c>
      <c r="H22" s="65">
        <f t="shared" si="0"/>
        <v>1690</v>
      </c>
      <c r="I22" s="94"/>
      <c r="J22" s="91" t="s">
        <v>29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30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1690</v>
      </c>
      <c r="G24" s="69">
        <f t="shared" ref="G24:H24" si="7">SUM(G22:G23)</f>
        <v>0</v>
      </c>
      <c r="H24" s="69">
        <f t="shared" si="7"/>
        <v>1690</v>
      </c>
      <c r="I24" s="89"/>
      <c r="J24" s="93"/>
    </row>
    <row r="25" customHeight="1" spans="1:10">
      <c r="A25" s="70">
        <v>5</v>
      </c>
      <c r="B25" s="71" t="s">
        <v>31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32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33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34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35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36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37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38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39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40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41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42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43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44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.4" spans="1:10">
      <c r="A45" s="70">
        <v>10</v>
      </c>
      <c r="B45" s="63" t="s">
        <v>45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46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47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4664.9</v>
      </c>
      <c r="G53" s="69">
        <f t="shared" si="22"/>
        <v>0</v>
      </c>
      <c r="H53" s="69">
        <f t="shared" si="22"/>
        <v>4664.9</v>
      </c>
      <c r="I53" s="89"/>
      <c r="J53" s="99"/>
    </row>
    <row r="57" customHeight="1" spans="1:9">
      <c r="A57" s="77" t="s">
        <v>48</v>
      </c>
      <c r="B57" s="78"/>
      <c r="C57" s="79" t="s">
        <v>49</v>
      </c>
      <c r="D57" s="79"/>
      <c r="E57" s="79" t="s">
        <v>50</v>
      </c>
      <c r="F57" s="79"/>
      <c r="G57" s="79" t="s">
        <v>51</v>
      </c>
      <c r="H57" s="79"/>
      <c r="I57" s="100" t="s">
        <v>52</v>
      </c>
    </row>
    <row r="58" customHeight="1" spans="1:9">
      <c r="A58" s="80">
        <f>E53</f>
        <v>0</v>
      </c>
      <c r="B58" s="81"/>
      <c r="C58" s="81">
        <f>H53</f>
        <v>4664.9</v>
      </c>
      <c r="D58" s="81"/>
      <c r="E58" s="81">
        <f>F53</f>
        <v>4664.9</v>
      </c>
      <c r="F58" s="81"/>
      <c r="G58" s="81">
        <f>G53</f>
        <v>0</v>
      </c>
      <c r="H58" s="81"/>
      <c r="I58" s="101">
        <f>A58-C58</f>
        <v>-4664.9</v>
      </c>
    </row>
    <row r="60" customHeight="1" spans="1:9">
      <c r="A60" s="82" t="s">
        <v>53</v>
      </c>
      <c r="B60" s="83"/>
      <c r="C60" s="84" t="s">
        <v>54</v>
      </c>
      <c r="D60" s="82"/>
      <c r="E60" s="82" t="s">
        <v>55</v>
      </c>
      <c r="F60" s="82"/>
      <c r="G60" s="82" t="s">
        <v>56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58</v>
      </c>
      <c r="E5" s="6"/>
      <c r="F5" s="7" t="s">
        <v>59</v>
      </c>
      <c r="G5" s="7"/>
      <c r="H5" s="6" t="s">
        <v>60</v>
      </c>
      <c r="I5" s="5"/>
      <c r="J5" s="7" t="s">
        <v>61</v>
      </c>
      <c r="K5" s="36"/>
    </row>
    <row r="6" ht="20.1" customHeight="1" spans="2:11">
      <c r="B6" s="8"/>
      <c r="C6" s="9"/>
      <c r="D6" s="10" t="s">
        <v>62</v>
      </c>
      <c r="E6" s="10"/>
      <c r="F6" s="11" t="s">
        <v>63</v>
      </c>
      <c r="G6" s="11"/>
      <c r="H6" s="10" t="s">
        <v>64</v>
      </c>
      <c r="I6" s="9"/>
      <c r="J6" s="11" t="s">
        <v>65</v>
      </c>
      <c r="K6" s="37"/>
    </row>
    <row r="7" ht="20.1" customHeight="1" spans="2:11">
      <c r="B7" s="8"/>
      <c r="C7" s="9"/>
      <c r="D7" s="10" t="s">
        <v>66</v>
      </c>
      <c r="E7" s="10"/>
      <c r="F7" s="12">
        <v>43704</v>
      </c>
      <c r="G7" s="11"/>
      <c r="H7" s="10" t="s">
        <v>67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68</v>
      </c>
      <c r="I8" s="39"/>
      <c r="J8" s="16" t="s">
        <v>69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70</v>
      </c>
      <c r="E10" s="20" t="s">
        <v>71</v>
      </c>
      <c r="F10" s="21"/>
      <c r="G10" s="22" t="s">
        <v>72</v>
      </c>
      <c r="H10" s="21" t="s">
        <v>73</v>
      </c>
      <c r="I10" s="20" t="s">
        <v>74</v>
      </c>
      <c r="J10" s="21"/>
      <c r="K10" s="22" t="s">
        <v>75</v>
      </c>
    </row>
    <row r="11" ht="20.1" customHeight="1" spans="2:11">
      <c r="B11" s="23">
        <v>1</v>
      </c>
      <c r="C11" s="24"/>
      <c r="D11" s="25" t="s">
        <v>76</v>
      </c>
      <c r="E11" s="23" t="s">
        <v>77</v>
      </c>
      <c r="F11" s="24"/>
      <c r="G11" s="26">
        <v>0</v>
      </c>
      <c r="H11" s="26"/>
      <c r="I11" s="41"/>
      <c r="J11" s="42"/>
      <c r="K11" s="43" t="s">
        <v>78</v>
      </c>
    </row>
    <row r="12" ht="23" customHeight="1" spans="2:11">
      <c r="B12" s="23">
        <v>2</v>
      </c>
      <c r="C12" s="24"/>
      <c r="D12" s="27"/>
      <c r="E12" s="28" t="s">
        <v>79</v>
      </c>
      <c r="F12" s="28"/>
      <c r="G12" s="26">
        <v>0</v>
      </c>
      <c r="H12" s="26"/>
      <c r="I12" s="41"/>
      <c r="J12" s="42"/>
      <c r="K12" s="43" t="s">
        <v>78</v>
      </c>
    </row>
    <row r="13" ht="20.1" customHeight="1" spans="2:11">
      <c r="B13" s="23">
        <v>3</v>
      </c>
      <c r="C13" s="24"/>
      <c r="D13" s="27"/>
      <c r="E13" s="23" t="s">
        <v>80</v>
      </c>
      <c r="F13" s="24"/>
      <c r="G13" s="26">
        <v>0</v>
      </c>
      <c r="H13" s="26"/>
      <c r="I13" s="41"/>
      <c r="J13" s="42"/>
      <c r="K13" s="43" t="s">
        <v>78</v>
      </c>
    </row>
    <row r="14" ht="20.1" customHeight="1" spans="2:11">
      <c r="B14" s="23">
        <v>4</v>
      </c>
      <c r="C14" s="24"/>
      <c r="D14" s="27"/>
      <c r="E14" s="23" t="s">
        <v>81</v>
      </c>
      <c r="F14" s="24"/>
      <c r="G14" s="26">
        <v>0</v>
      </c>
      <c r="H14" s="26"/>
      <c r="I14" s="41"/>
      <c r="J14" s="42"/>
      <c r="K14" s="43" t="s">
        <v>82</v>
      </c>
    </row>
    <row r="15" ht="20.1" customHeight="1" spans="2:11">
      <c r="B15" s="23">
        <v>5</v>
      </c>
      <c r="C15" s="24"/>
      <c r="D15" s="25" t="s">
        <v>45</v>
      </c>
      <c r="E15" s="28" t="s">
        <v>83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47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73</v>
      </c>
      <c r="C20" s="22"/>
      <c r="D20" s="22"/>
      <c r="E20" s="22"/>
      <c r="F20" s="22"/>
      <c r="G20" s="22" t="s">
        <v>84</v>
      </c>
      <c r="H20" s="22"/>
      <c r="I20" s="22"/>
      <c r="J20" s="22"/>
      <c r="K20" s="22" t="s">
        <v>85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86</v>
      </c>
      <c r="C23" s="17"/>
      <c r="D23" s="17"/>
      <c r="E23" s="17"/>
      <c r="F23" s="17" t="s">
        <v>54</v>
      </c>
      <c r="G23" s="17" t="s">
        <v>87</v>
      </c>
      <c r="H23" s="17"/>
      <c r="I23" s="17"/>
      <c r="J23" s="17" t="s">
        <v>56</v>
      </c>
      <c r="K23" s="17"/>
    </row>
    <row r="26" ht="17.4" spans="1:11">
      <c r="A26" s="2" t="s">
        <v>88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58</v>
      </c>
      <c r="E28" s="6"/>
      <c r="F28" s="7" t="str">
        <f>F5</f>
        <v>王凤雨</v>
      </c>
      <c r="G28" s="7"/>
      <c r="H28" s="6" t="s">
        <v>60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62</v>
      </c>
      <c r="E29" s="10"/>
      <c r="F29" s="11" t="str">
        <f>F6</f>
        <v>北京</v>
      </c>
      <c r="G29" s="11"/>
      <c r="H29" s="10" t="s">
        <v>64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66</v>
      </c>
      <c r="E30" s="10"/>
      <c r="F30" s="12">
        <f>F7</f>
        <v>43704</v>
      </c>
      <c r="G30" s="11"/>
      <c r="H30" s="10" t="s">
        <v>67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68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89</v>
      </c>
      <c r="E33" s="28" t="s">
        <v>90</v>
      </c>
      <c r="F33" s="28"/>
      <c r="G33" s="26" t="s">
        <v>91</v>
      </c>
      <c r="H33" s="26" t="s">
        <v>92</v>
      </c>
      <c r="I33" s="26" t="s">
        <v>47</v>
      </c>
      <c r="J33" s="26"/>
      <c r="K33" s="49" t="s">
        <v>75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47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86</v>
      </c>
      <c r="C38" s="17"/>
      <c r="D38" s="17"/>
      <c r="E38" s="17"/>
      <c r="F38" s="17" t="s">
        <v>54</v>
      </c>
      <c r="G38" s="17" t="s">
        <v>87</v>
      </c>
      <c r="H38" s="17"/>
      <c r="I38" s="17"/>
      <c r="J38" s="17" t="s">
        <v>56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2024-04-23T07:49:20Z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21D37F31BECF44CAA414AD0052A88822_12</vt:lpwstr>
  </property>
</Properties>
</file>