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<sst xmlns="http://schemas.openxmlformats.org/spreadsheetml/2006/main" count="60" uniqueCount="41">
  <si>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【员工差旅报销单】</t>
  </si>
  <si>
    <t>姓名:</t>
  </si>
  <si>
    <t>李思甜</t>
  </si>
  <si>
    <t>职位:</t>
  </si>
  <si>
    <t>助理</t>
  </si>
  <si>
    <t>发生地:</t>
  </si>
  <si>
    <t>三亚</t>
  </si>
  <si>
    <t>部门:</t>
  </si>
  <si>
    <t>会奖业务6部</t>
  </si>
  <si>
    <t>发生日期:</t>
  </si>
  <si>
    <t>2023.11.27-2023.12.01</t>
  </si>
  <si>
    <t>报销日期:</t>
  </si>
  <si>
    <t>2023.12.05</t>
  </si>
  <si>
    <t>团号:</t>
  </si>
  <si>
    <t>HMEA-231127-ZJT854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</si>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</sst>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4" workbookViewId="0">
      <selection activeCell="N11" sqref="N1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2448</v>
      </c>
      <c r="H13" s="26">
        <v>2448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260.6</v>
      </c>
      <c r="H14" s="26">
        <v>0</v>
      </c>
      <c r="I14" s="39">
        <v>260.6</v>
      </c>
      <c r="J14" s="40"/>
      <c r="K14" s="41"/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2708.6</v>
      </c>
      <c r="H17" s="29">
        <f>SUM(H11:H16)</f>
        <v>2448</v>
      </c>
      <c r="I17" s="43">
        <f>SUM(I11:J16)</f>
        <v>260.6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2448</v>
      </c>
      <c r="C20" s="30"/>
      <c r="D20" s="30"/>
      <c r="E20" s="30"/>
      <c r="F20" s="30"/>
      <c r="G20" s="30">
        <f>I17</f>
        <v>260.6</v>
      </c>
      <c r="H20" s="30"/>
      <c r="I20" s="30"/>
      <c r="J20" s="30"/>
      <c r="K20" s="47">
        <f>SUM(B20:J20)</f>
        <v>2708.6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三亚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2023.11.27-2023.12.01</v>
      </c>
      <c r="G29" s="11"/>
      <c r="H29" s="10" t="s">
        <v>11</v>
      </c>
      <c r="I29" s="35"/>
      <c r="J29" s="11" t="str">
        <f>J7</f>
        <v>2023.12.05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HMEA-231127-ZJT854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10</v>
      </c>
      <c r="F33" s="25"/>
      <c r="G33" s="26">
        <v>100</v>
      </c>
      <c r="H33" s="26">
        <v>5</v>
      </c>
      <c r="I33" s="39">
        <f>G33*H33</f>
        <v>500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>
        <f>G34*H34</f>
        <v>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5</v>
      </c>
      <c r="I36" s="43">
        <f>SUM(I33:J35)</f>
        <v>500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2023-12-12T11:24:46Z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