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<sst xmlns="http://schemas.openxmlformats.org/spreadsheetml/2006/main" count="109" uniqueCount="95">
  <si>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</si>
  <si>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</si>
  <si>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</si>
  <si>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</si>
  <si>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</si>
  <si>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</si>
  <si>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</si>
  <si>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</si>
  <si>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</si>
  <si>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</si>
  <si>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</si>
  <si>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</si>
  <si>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</si>
  <si>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</si>
  <si>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</si>
  <si>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</si>
  <si>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</si>
  <si>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</si>
  <si>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</si>
  <si>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</si>
  <si>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</si>
  <si>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</si>
  <si>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</si>
  <si>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</si>
  <si>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</si>
  <si>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</si>
  <si>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</si>
  <si>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</si>
  <si>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</si>
  <si>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</si>
  <si>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</si>
  <si>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</si>
  <si>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</si>
  <si>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</si>
  <si>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</si>
  <si>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</si>
  <si>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</si>
  <si>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</si>
  <si>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</si>
  <si>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</si>
  <si>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</si>
  <si>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</si>
  <si>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</si>
  <si>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</si>
  <si>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</si>
  <si>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</si>
  <si>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</si>
  <si>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</si>
  <si>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</si>
  <si>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</si>
  <si>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</si>
  <si>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</si>
  <si>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</si>
  <si>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</si>
  <si>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</si>
  <si>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</si>
  <si>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</si>
  <si>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</si>
  <si>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</si>
  <si>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</si>
  <si>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</si>
  <si>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</si>
  <si>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</si>
  <si>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</si>
  <si>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</si>
  <si>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</si>
  <si>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</si>
  <si>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</si>
  <si>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</si>
  <si>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</si>
  <si>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</si>
  <si>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</si>
  <si>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</si>
  <si>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</si>
  <si>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</si>
  <si>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</si>
  <si>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</si>
  <si>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</si>
  <si>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</si>
  <si>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</si>
  <si>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</si>
  <si>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</si>
  <si>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</si>
  <si>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</si>
  <si>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</si>
  <si>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</si>
  <si>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</si>
  <si>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</si>
  <si>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</si>
  <si>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过路费</t>
    <phoneticPr fontId="1" type="noConversion"/>
  </si>
  <si>
    <t>打车费</t>
    <phoneticPr fontId="1" type="noConversion"/>
  </si>
  <si>
    <t>汽油费</t>
    <phoneticPr fontId="1" type="noConversion"/>
  </si>
  <si>
    <t>客运服务费</t>
    <phoneticPr fontId="1" type="noConversion"/>
  </si>
  <si>
    <t>团号： HMEA-180101-STY2991</t>
    <phoneticPr fontId="1" type="noConversion"/>
  </si>
  <si>
    <t>会议日期：2017年11月30日-12月1日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</si>
</sst>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workbookViewId="0">
      <selection activeCell="I7" sqref="I7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6" t="s">
        <v>93</v>
      </c>
      <c r="I4" s="66"/>
      <c r="J4" s="66" t="s">
        <v>94</v>
      </c>
    </row>
    <row r="5" spans="1:12" ht="21" customHeight="1">
      <c r="H5" s="67"/>
      <c r="I5" s="67"/>
      <c r="J5" s="67"/>
    </row>
    <row r="6" spans="1:12" ht="21" customHeight="1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310</v>
      </c>
      <c r="G8" s="36">
        <v>0</v>
      </c>
      <c r="H8" s="36">
        <f t="shared" ref="H8:H45" si="0">F8+G8</f>
        <v>310</v>
      </c>
      <c r="I8" s="2" t="s">
        <v>89</v>
      </c>
      <c r="J8" s="72" t="s">
        <v>75</v>
      </c>
    </row>
    <row r="9" spans="1:12" ht="21" customHeight="1">
      <c r="A9" s="78"/>
      <c r="B9" s="55"/>
      <c r="C9" s="57"/>
      <c r="D9" s="58"/>
      <c r="E9" s="57"/>
      <c r="F9" s="36">
        <v>90</v>
      </c>
      <c r="G9" s="36">
        <v>0</v>
      </c>
      <c r="H9" s="36">
        <f t="shared" si="0"/>
        <v>90</v>
      </c>
      <c r="I9" s="2" t="s">
        <v>90</v>
      </c>
      <c r="J9" s="63"/>
    </row>
    <row r="10" spans="1:12" ht="21" customHeight="1">
      <c r="A10" s="78"/>
      <c r="B10" s="55"/>
      <c r="C10" s="57"/>
      <c r="D10" s="58"/>
      <c r="E10" s="57"/>
      <c r="F10" s="36">
        <v>295</v>
      </c>
      <c r="G10" s="36">
        <v>0</v>
      </c>
      <c r="H10" s="36">
        <f t="shared" si="0"/>
        <v>295</v>
      </c>
      <c r="I10" s="2" t="s">
        <v>91</v>
      </c>
      <c r="J10" s="63"/>
    </row>
    <row r="11" spans="1:12" ht="21" customHeight="1">
      <c r="A11" s="78"/>
      <c r="B11" s="55"/>
      <c r="C11" s="57"/>
      <c r="D11" s="58"/>
      <c r="E11" s="57"/>
      <c r="F11" s="36">
        <v>117.88</v>
      </c>
      <c r="G11" s="36">
        <v>0</v>
      </c>
      <c r="H11" s="36">
        <f t="shared" si="0"/>
        <v>117.88</v>
      </c>
      <c r="I11" s="2" t="s">
        <v>92</v>
      </c>
      <c r="J11" s="63"/>
    </row>
    <row r="12" spans="1:12" ht="21" customHeight="1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812.88</v>
      </c>
      <c r="G13" s="37">
        <f t="shared" ref="G13" si="1">SUM(G8:G12)</f>
        <v>0</v>
      </c>
      <c r="H13" s="37">
        <f>SUM(H8:H12)</f>
        <v>812.88</v>
      </c>
      <c r="I13" s="35"/>
      <c r="J13" s="64"/>
    </row>
    <row r="14" spans="1:12" ht="21" customHeight="1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246</v>
      </c>
      <c r="G22" s="36">
        <v>0</v>
      </c>
      <c r="H22" s="36">
        <f t="shared" si="0"/>
        <v>246</v>
      </c>
      <c r="I22" s="2"/>
      <c r="J22" s="65" t="s">
        <v>69</v>
      </c>
    </row>
    <row r="23" spans="1:10" ht="21" customHeight="1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246</v>
      </c>
      <c r="G24" s="37">
        <f t="shared" ref="G24" si="7">SUM(G22:G23)</f>
        <v>0</v>
      </c>
      <c r="H24" s="37">
        <f>SUM(H22:H23)</f>
        <v>246</v>
      </c>
      <c r="I24" s="35"/>
      <c r="J24" s="54"/>
    </row>
    <row r="25" spans="1:10" ht="21" customHeight="1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1058.8800000000001</v>
      </c>
      <c r="G53" s="37">
        <f t="shared" si="22"/>
        <v>0</v>
      </c>
      <c r="H53" s="37">
        <f t="shared" si="22"/>
        <v>1058.8800000000001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1058.8800000000001</v>
      </c>
      <c r="D58" s="74"/>
      <c r="E58" s="74">
        <f>F53</f>
        <v>1058.8800000000001</v>
      </c>
      <c r="F58" s="74"/>
      <c r="G58" s="74">
        <f>G53</f>
        <v>0</v>
      </c>
      <c r="H58" s="74"/>
      <c r="I58" s="33">
        <f>A58-C58</f>
        <v>-1058.8800000000001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2017-12-18T03:41:06Z</cp:lastPrinted>
  <dcterms:created xsi:type="dcterms:W3CDTF">2014-04-15T08:52:03Z</dcterms:created>
  <dcterms:modified xsi:type="dcterms:W3CDTF">2018-01-02T08:39:04Z</dcterms:modified>
</cp:coreProperties>
</file>