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员工差旅1!$A$1:$K$22</definedName>
  </definedNames>
  <calcPr calcId="125725"/>
</workbook>
</file>

<file path=xl/calcChain.xml><?xml version="1.0" encoding="utf-8"?>
<calcChain xmlns="http://schemas.openxmlformats.org/spreadsheetml/2006/main">
  <c r="G17" i="1"/>
  <c r="H17"/>
  <c r="J26"/>
  <c r="F28"/>
  <c r="F27"/>
  <c r="F26"/>
  <c r="I32"/>
  <c r="I35" s="1"/>
  <c r="H35"/>
  <c r="J29"/>
  <c r="J28"/>
  <c r="J27"/>
  <c r="B20"/>
  <c r="I17"/>
  <c r="G20" s="1"/>
  <c r="K20" l="1"/>
</calcChain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<sst xmlns="http://schemas.openxmlformats.org/spreadsheetml/2006/main" count="58" uniqueCount="41">
  <si>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</si>
  <si>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</si>
  <si>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</si>
  <si>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</si>
  <si>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</si>
  <si>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</si>
  <si>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</si>
  <si>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</si>
  <si>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</si>
  <si>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</si>
  <si>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</si>
  <si>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</si>
  <si>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</si>
  <si>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</si>
  <si>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</si>
  <si>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</si>
  <si>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</si>
  <si>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</si>
  <si>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</si>
  <si>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</si>
  <si>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</si>
  <si>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</si>
  <si>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</si>
  <si>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</si>
  <si>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</si>
  <si>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</si>
  <si>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</si>
  <si>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</si>
  <si>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</si>
  <si>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</si>
  <si>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</si>
  <si>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</si>
  <si>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</si>
  <si>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</si>
  <si>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</si>
  <si>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</si>
  <si>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网约车报销</t>
    <phoneticPr fontId="8" type="noConversion"/>
  </si>
  <si>
    <t>北京</t>
    <phoneticPr fontId="8" type="noConversion"/>
  </si>
  <si>
    <t>HMZA-220408-UBI182</t>
    <phoneticPr fontId="8" type="noConversion"/>
  </si>
  <si>
    <t>2022.4.12</t>
    <phoneticPr fontId="8" type="noConversion"/>
  </si>
  <si>
    <t>2022.4.8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</si>
</sst>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22" workbookViewId="0">
      <selection activeCell="M32" sqref="M3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4.37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2" ht="18.75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2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2" ht="20.100000000000001" customHeight="1">
      <c r="B5" s="4"/>
      <c r="C5" s="5"/>
      <c r="D5" s="6" t="s">
        <v>1</v>
      </c>
      <c r="E5" s="6"/>
      <c r="F5" s="51" t="s">
        <v>2</v>
      </c>
      <c r="G5" s="51"/>
      <c r="H5" s="6" t="s">
        <v>3</v>
      </c>
      <c r="I5" s="5"/>
      <c r="J5" s="51" t="s">
        <v>4</v>
      </c>
      <c r="K5" s="52"/>
    </row>
    <row r="6" spans="2:12" ht="20.100000000000001" customHeight="1">
      <c r="B6" s="7"/>
      <c r="C6" s="8"/>
      <c r="D6" s="9" t="s">
        <v>5</v>
      </c>
      <c r="E6" s="9"/>
      <c r="F6" s="46" t="s">
        <v>37</v>
      </c>
      <c r="G6" s="46"/>
      <c r="H6" s="9" t="s">
        <v>6</v>
      </c>
      <c r="I6" s="8"/>
      <c r="J6" s="46" t="s">
        <v>7</v>
      </c>
      <c r="K6" s="47"/>
    </row>
    <row r="7" spans="2:12" ht="20.100000000000001" customHeight="1">
      <c r="B7" s="7"/>
      <c r="C7" s="8"/>
      <c r="D7" s="9" t="s">
        <v>8</v>
      </c>
      <c r="E7" s="9"/>
      <c r="F7" s="46" t="s">
        <v>40</v>
      </c>
      <c r="G7" s="46"/>
      <c r="H7" s="9" t="s">
        <v>9</v>
      </c>
      <c r="I7" s="8"/>
      <c r="J7" s="46" t="s">
        <v>39</v>
      </c>
      <c r="K7" s="47"/>
    </row>
    <row r="8" spans="2:12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40" t="s">
        <v>38</v>
      </c>
      <c r="K8" s="41"/>
    </row>
    <row r="9" spans="2:12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2" ht="20.100000000000001" customHeight="1">
      <c r="B10" s="35" t="s">
        <v>11</v>
      </c>
      <c r="C10" s="37"/>
      <c r="D10" s="15" t="s">
        <v>12</v>
      </c>
      <c r="E10" s="35" t="s">
        <v>13</v>
      </c>
      <c r="F10" s="37"/>
      <c r="G10" s="17" t="s">
        <v>14</v>
      </c>
      <c r="H10" s="16" t="s">
        <v>15</v>
      </c>
      <c r="I10" s="35" t="s">
        <v>16</v>
      </c>
      <c r="J10" s="37"/>
      <c r="K10" s="17" t="s">
        <v>17</v>
      </c>
    </row>
    <row r="11" spans="2:12" ht="20.100000000000001" customHeight="1">
      <c r="B11" s="53">
        <v>1</v>
      </c>
      <c r="C11" s="54"/>
      <c r="D11" s="55" t="s">
        <v>18</v>
      </c>
      <c r="E11" s="53" t="s">
        <v>19</v>
      </c>
      <c r="F11" s="54"/>
      <c r="G11" s="18"/>
      <c r="H11" s="18"/>
      <c r="I11" s="44"/>
      <c r="J11" s="45"/>
      <c r="K11" s="23"/>
    </row>
    <row r="12" spans="2:12" ht="20.100000000000001" customHeight="1">
      <c r="B12" s="53">
        <v>2</v>
      </c>
      <c r="C12" s="54"/>
      <c r="D12" s="56"/>
      <c r="E12" s="42" t="s">
        <v>20</v>
      </c>
      <c r="F12" s="42"/>
      <c r="G12" s="18">
        <v>76.03</v>
      </c>
      <c r="H12" s="34">
        <v>76.03</v>
      </c>
      <c r="I12" s="44"/>
      <c r="J12" s="45"/>
      <c r="K12" s="23" t="s">
        <v>36</v>
      </c>
    </row>
    <row r="13" spans="2:12" ht="20.100000000000001" customHeight="1">
      <c r="B13" s="53">
        <v>3</v>
      </c>
      <c r="C13" s="54"/>
      <c r="D13" s="56"/>
      <c r="E13" s="42" t="s">
        <v>20</v>
      </c>
      <c r="F13" s="42"/>
      <c r="G13" s="30"/>
      <c r="H13" s="34"/>
      <c r="I13" s="44"/>
      <c r="J13" s="45"/>
      <c r="K13" s="23"/>
      <c r="L13"/>
    </row>
    <row r="14" spans="2:12" ht="20.100000000000001" customHeight="1">
      <c r="B14" s="53">
        <v>4</v>
      </c>
      <c r="C14" s="54"/>
      <c r="D14" s="56"/>
      <c r="E14" s="53" t="s">
        <v>21</v>
      </c>
      <c r="F14" s="54"/>
      <c r="G14" s="18"/>
      <c r="H14" s="34"/>
      <c r="I14" s="44"/>
      <c r="J14" s="45"/>
      <c r="K14" s="23"/>
    </row>
    <row r="15" spans="2:12" ht="19.5" customHeight="1">
      <c r="B15" s="53">
        <v>5</v>
      </c>
      <c r="C15" s="54"/>
      <c r="D15" s="56"/>
      <c r="E15" s="53" t="s">
        <v>22</v>
      </c>
      <c r="F15" s="54"/>
      <c r="G15" s="19"/>
      <c r="H15" s="19"/>
      <c r="I15" s="44"/>
      <c r="J15" s="45"/>
      <c r="K15" s="31"/>
    </row>
    <row r="16" spans="2:12" ht="20.100000000000001" customHeight="1">
      <c r="B16" s="53">
        <v>6</v>
      </c>
      <c r="C16" s="54"/>
      <c r="D16" s="33" t="s">
        <v>23</v>
      </c>
      <c r="E16" s="42"/>
      <c r="F16" s="42"/>
      <c r="G16" s="32"/>
      <c r="H16" s="32"/>
      <c r="I16" s="44"/>
      <c r="J16" s="45"/>
      <c r="K16" s="23"/>
    </row>
    <row r="17" spans="1:11" ht="20.100000000000001" customHeight="1">
      <c r="B17" s="35" t="s">
        <v>24</v>
      </c>
      <c r="C17" s="36"/>
      <c r="D17" s="36"/>
      <c r="E17" s="36"/>
      <c r="F17" s="37"/>
      <c r="G17" s="20">
        <f>SUM(G11:G16)</f>
        <v>76.03</v>
      </c>
      <c r="H17" s="20">
        <f>SUM(H11:H16)</f>
        <v>76.03</v>
      </c>
      <c r="I17" s="38">
        <f>SUM(I11:J16)</f>
        <v>0</v>
      </c>
      <c r="J17" s="39"/>
      <c r="K17" s="24"/>
    </row>
    <row r="18" spans="1:11" ht="20.100000000000001" customHeight="1">
      <c r="B18" s="14"/>
      <c r="C18" s="14"/>
      <c r="D18" s="14"/>
      <c r="E18" s="14"/>
      <c r="F18" s="14"/>
      <c r="G18" s="14"/>
      <c r="H18" s="14"/>
      <c r="I18" s="14"/>
      <c r="J18" s="25"/>
      <c r="K18" s="14"/>
    </row>
    <row r="19" spans="1:11" ht="20.100000000000001" customHeight="1">
      <c r="B19" s="48" t="s">
        <v>15</v>
      </c>
      <c r="C19" s="48"/>
      <c r="D19" s="48"/>
      <c r="E19" s="48"/>
      <c r="F19" s="48"/>
      <c r="G19" s="48" t="s">
        <v>25</v>
      </c>
      <c r="H19" s="48"/>
      <c r="I19" s="48"/>
      <c r="J19" s="48"/>
      <c r="K19" s="17" t="s">
        <v>26</v>
      </c>
    </row>
    <row r="20" spans="1:11" ht="20.100000000000001" customHeight="1">
      <c r="B20" s="49">
        <f>H17</f>
        <v>76.03</v>
      </c>
      <c r="C20" s="49"/>
      <c r="D20" s="49"/>
      <c r="E20" s="49"/>
      <c r="F20" s="49"/>
      <c r="G20" s="49">
        <f>I17</f>
        <v>0</v>
      </c>
      <c r="H20" s="49"/>
      <c r="I20" s="49"/>
      <c r="J20" s="49"/>
      <c r="K20" s="26">
        <f>SUM(B20:J20)</f>
        <v>76.03</v>
      </c>
    </row>
    <row r="21" spans="1:11" ht="20.100000000000001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20.100000000000001" customHeight="1">
      <c r="B22" s="14" t="s">
        <v>27</v>
      </c>
      <c r="C22" s="14"/>
      <c r="D22" s="14"/>
      <c r="E22" s="14"/>
      <c r="F22" s="14" t="s">
        <v>28</v>
      </c>
      <c r="G22" s="14" t="s">
        <v>29</v>
      </c>
      <c r="H22" s="14"/>
      <c r="I22" s="14"/>
      <c r="J22" s="14" t="s">
        <v>30</v>
      </c>
      <c r="K22" s="14"/>
    </row>
    <row r="24" spans="1:11" ht="18.75">
      <c r="A24" s="50" t="s">
        <v>31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6" spans="1:11" ht="20.100000000000001" customHeight="1">
      <c r="B26" s="4"/>
      <c r="C26" s="5"/>
      <c r="D26" s="6" t="s">
        <v>1</v>
      </c>
      <c r="E26" s="6"/>
      <c r="F26" s="51" t="str">
        <f>F5</f>
        <v>马洁</v>
      </c>
      <c r="G26" s="51"/>
      <c r="H26" s="6" t="s">
        <v>3</v>
      </c>
      <c r="I26" s="5"/>
      <c r="J26" s="51" t="str">
        <f>J5</f>
        <v>经理</v>
      </c>
      <c r="K26" s="52"/>
    </row>
    <row r="27" spans="1:11" ht="20.100000000000001" customHeight="1">
      <c r="B27" s="7"/>
      <c r="C27" s="8"/>
      <c r="D27" s="9" t="s">
        <v>5</v>
      </c>
      <c r="E27" s="9"/>
      <c r="F27" s="46" t="str">
        <f>F6</f>
        <v>北京</v>
      </c>
      <c r="G27" s="46"/>
      <c r="H27" s="9" t="s">
        <v>6</v>
      </c>
      <c r="I27" s="8"/>
      <c r="J27" s="46" t="str">
        <f t="shared" ref="J27:J29" si="0">J6</f>
        <v>企划</v>
      </c>
      <c r="K27" s="47"/>
    </row>
    <row r="28" spans="1:11" ht="20.100000000000001" customHeight="1">
      <c r="B28" s="7"/>
      <c r="C28" s="8"/>
      <c r="D28" s="9" t="s">
        <v>8</v>
      </c>
      <c r="E28" s="9"/>
      <c r="F28" s="46" t="str">
        <f>F7</f>
        <v>2022.4.8</v>
      </c>
      <c r="G28" s="46"/>
      <c r="H28" s="9" t="s">
        <v>9</v>
      </c>
      <c r="I28" s="8"/>
      <c r="J28" s="46" t="str">
        <f t="shared" si="0"/>
        <v>2022.4.12</v>
      </c>
      <c r="K28" s="47"/>
    </row>
    <row r="29" spans="1:11" ht="20.100000000000001" customHeight="1">
      <c r="B29" s="10"/>
      <c r="C29" s="11"/>
      <c r="D29" s="12"/>
      <c r="E29" s="12"/>
      <c r="F29" s="13"/>
      <c r="G29" s="13"/>
      <c r="H29" s="12" t="s">
        <v>10</v>
      </c>
      <c r="I29" s="11"/>
      <c r="J29" s="40" t="str">
        <f t="shared" si="0"/>
        <v>HMZA-220408-UBI182</v>
      </c>
      <c r="K29" s="41"/>
    </row>
    <row r="30" spans="1:11" ht="20.100000000000001" customHeight="1"/>
    <row r="31" spans="1:11" ht="20.100000000000001" customHeight="1">
      <c r="B31" s="42"/>
      <c r="C31" s="42"/>
      <c r="D31" s="21" t="s">
        <v>32</v>
      </c>
      <c r="E31" s="42" t="s">
        <v>33</v>
      </c>
      <c r="F31" s="42"/>
      <c r="G31" s="18" t="s">
        <v>34</v>
      </c>
      <c r="H31" s="18" t="s">
        <v>35</v>
      </c>
      <c r="I31" s="43" t="s">
        <v>24</v>
      </c>
      <c r="J31" s="43"/>
      <c r="K31" s="27" t="s">
        <v>17</v>
      </c>
    </row>
    <row r="32" spans="1:11" ht="20.100000000000001" customHeight="1">
      <c r="B32" s="42">
        <v>1</v>
      </c>
      <c r="C32" s="42"/>
      <c r="D32" s="21" t="s">
        <v>37</v>
      </c>
      <c r="E32" s="42">
        <v>4.8</v>
      </c>
      <c r="F32" s="42"/>
      <c r="G32" s="18">
        <v>100</v>
      </c>
      <c r="H32" s="18">
        <v>1</v>
      </c>
      <c r="I32" s="44">
        <f t="shared" ref="I32" si="1">G32*H32</f>
        <v>100</v>
      </c>
      <c r="J32" s="45"/>
      <c r="K32" s="28"/>
    </row>
    <row r="33" spans="2:11" ht="20.100000000000001" customHeight="1">
      <c r="B33" s="42">
        <v>2</v>
      </c>
      <c r="C33" s="42"/>
      <c r="D33" s="21"/>
      <c r="E33" s="42"/>
      <c r="F33" s="42"/>
      <c r="G33" s="18"/>
      <c r="H33" s="18"/>
      <c r="I33" s="44"/>
      <c r="J33" s="45"/>
      <c r="K33" s="29"/>
    </row>
    <row r="34" spans="2:11" ht="20.100000000000001" customHeight="1">
      <c r="B34" s="42">
        <v>3</v>
      </c>
      <c r="C34" s="42"/>
      <c r="D34" s="21"/>
      <c r="E34" s="42"/>
      <c r="F34" s="42"/>
      <c r="G34" s="18"/>
      <c r="H34" s="18"/>
      <c r="I34" s="44"/>
      <c r="J34" s="45"/>
      <c r="K34" s="29"/>
    </row>
    <row r="35" spans="2:11" ht="20.100000000000001" customHeight="1">
      <c r="B35" s="35" t="s">
        <v>24</v>
      </c>
      <c r="C35" s="36"/>
      <c r="D35" s="36"/>
      <c r="E35" s="36"/>
      <c r="F35" s="37"/>
      <c r="G35" s="20"/>
      <c r="H35" s="20">
        <f>SUM(H18:H34)</f>
        <v>1</v>
      </c>
      <c r="I35" s="38">
        <f>SUM(I32:J34)</f>
        <v>100</v>
      </c>
      <c r="J35" s="39"/>
      <c r="K35" s="24"/>
    </row>
    <row r="36" spans="2:11" ht="20.100000000000001" customHeight="1">
      <c r="B36" s="14" t="s">
        <v>27</v>
      </c>
      <c r="C36" s="14"/>
      <c r="D36" s="14"/>
      <c r="E36" s="14"/>
      <c r="F36" s="14" t="s">
        <v>28</v>
      </c>
      <c r="G36" s="14" t="s">
        <v>29</v>
      </c>
      <c r="H36" s="14"/>
      <c r="I36" s="14"/>
      <c r="J36" s="14" t="s">
        <v>30</v>
      </c>
      <c r="K36" s="14"/>
    </row>
  </sheetData>
  <mergeCells count="58">
    <mergeCell ref="B16:C16"/>
    <mergeCell ref="I13:J13"/>
    <mergeCell ref="B15:C15"/>
    <mergeCell ref="E15:F15"/>
    <mergeCell ref="I15:J15"/>
    <mergeCell ref="B14:C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F28:G28"/>
    <mergeCell ref="J28:K28"/>
    <mergeCell ref="E14:F14"/>
    <mergeCell ref="I14:J14"/>
    <mergeCell ref="E16:F16"/>
    <mergeCell ref="I16:J16"/>
    <mergeCell ref="D11:D15"/>
    <mergeCell ref="B11:C11"/>
    <mergeCell ref="E11:F11"/>
    <mergeCell ref="I11:J11"/>
    <mergeCell ref="B12:C12"/>
    <mergeCell ref="E12:F12"/>
    <mergeCell ref="I12:J12"/>
    <mergeCell ref="B13:C13"/>
    <mergeCell ref="E13:F13"/>
    <mergeCell ref="J27:K27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B35:F35"/>
    <mergeCell ref="I35:J35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</mergeCells>
  <phoneticPr fontId="8" type="noConversion"/>
  <pageMargins left="0.55000000000000004" right="0.55000000000000004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2022-04-12T04:16:33Z</cp:lastPrinted>
  <dcterms:created xsi:type="dcterms:W3CDTF">2014-04-15T08:52:00Z</dcterms:created>
  <dcterms:modified xsi:type="dcterms:W3CDTF">2022-04-12T04:16:37Z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