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<sst xmlns="http://schemas.openxmlformats.org/spreadsheetml/2006/main" count="90">
  <si>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</si>
  <si>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团号：KMJB-180920-XLT294</t>
  </si>
  <si>
    <t>会议日期：2018年9月20日-23日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</si>
  <si>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</si>
  <si>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</si>
  <si>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</si>
  <si>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</si>
  <si>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</si>
  <si>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</si>
  <si>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</si>
  <si>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</si>
  <si>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</si>
  <si>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</si>
  <si>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</si>
  <si>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</si>
  <si>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</si>
  <si>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</si>
  <si>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</si>
  <si>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</si>
  <si>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</si>
  <si>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</si>
  <si>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</si>
  <si>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</si>
  <si>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</si>
  <si>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</si>
  <si>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</si>
  <si>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</si>
  <si>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</si>
  <si>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</si>
  <si>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</si>
  <si>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</si>
  <si>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</si>
  <si>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</si>
  <si>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</si>
  <si>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</si>
  <si>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</si>
  <si>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</si>
  <si>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</si>
  <si>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</si>
  <si>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</si>
  <si>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</si>
  <si>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</si>
  <si>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购买团内应急药品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</si>
  <si>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</si>
  <si>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</si>
  <si>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</si>
  <si>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</si>
  <si>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</si>
  <si>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</si>
  <si>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</si>
  <si>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</si>
  <si>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</si>
  <si>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</si>
  <si>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</si>
  <si>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</si>
  <si>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</si>
  <si>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</si>
  <si>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</si>
  <si>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业务经理</t>
  </si>
  <si>
    <t>发生地:</t>
  </si>
  <si>
    <t>北京</t>
  </si>
  <si>
    <t>部门:</t>
  </si>
  <si>
    <t>会奖2部B组</t>
  </si>
  <si>
    <t>发生日期:</t>
  </si>
  <si>
    <t>9月20日-23日</t>
  </si>
  <si>
    <t>报销日期:</t>
  </si>
  <si>
    <t>团号:</t>
  </si>
  <si>
    <t>KMJB-180920-XLT294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</si>
  <si>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</si>
  <si>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</si>
  <si>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</si>
  <si>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</si>
  <si>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</si>
  <si>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</si>
  <si>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</si>
  <si>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</si>
  <si>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</si>
  <si>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</si>
  <si>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</si>
  <si>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</si>
  <si>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</si>
  <si>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</si>
  <si>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报销人:曹园</t>
  </si>
  <si>
    <t>合规:</t>
  </si>
  <si>
    <t>【员工上会补助统计单】</t>
  </si>
  <si>
    <t>出差城市</t>
  </si>
  <si>
    <t>出差起止日期</t>
  </si>
  <si>
    <t>每天金额</t>
  </si>
  <si>
    <t>天数</t>
  </si>
  <si>
    <t>报销人: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</si>
</sst>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2" borderId="17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18" fillId="15" borderId="2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K4" sqref="K4"/>
    </sheetView>
  </sheetViews>
  <sheetFormatPr defaultColWidth="9" defaultRowHeight="21" customHeight="1"/>
  <cols>
    <col min="1" max="1" width="9" style="51"/>
    <col min="2" max="2" width="16.7583333333333" customWidth="1"/>
    <col min="3" max="3" width="11.5" style="52"/>
    <col min="6" max="6" width="10.37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SUM(C220)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291.5</v>
      </c>
      <c r="G45" s="63">
        <v>0</v>
      </c>
      <c r="H45" s="63">
        <v>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291.5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291.5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291.5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workbookViewId="0">
      <selection activeCell="M23" sqref="M23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8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/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253</v>
      </c>
      <c r="H12" s="25"/>
      <c r="I12" s="40"/>
      <c r="J12" s="41"/>
      <c r="K12" s="43"/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3"/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0"/>
      <c r="J14" s="41"/>
      <c r="K14" s="43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3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253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v>253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51</v>
      </c>
      <c r="G23" s="16" t="s">
        <v>83</v>
      </c>
      <c r="H23" s="16"/>
      <c r="I23" s="16"/>
      <c r="J23" s="16" t="s">
        <v>53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曹园</v>
      </c>
      <c r="G28" s="7"/>
      <c r="H28" s="6" t="s">
        <v>57</v>
      </c>
      <c r="I28" s="5"/>
      <c r="J28" s="7" t="str">
        <f>J5</f>
        <v>业务经理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会奖2部B组</v>
      </c>
      <c r="K29" s="36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65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9" t="s">
        <v>73</v>
      </c>
    </row>
    <row r="34" ht="20.1" customHeight="1" spans="2:11">
      <c r="B34" s="27">
        <v>1</v>
      </c>
      <c r="C34" s="27"/>
      <c r="D34" s="32"/>
      <c r="E34" s="33"/>
      <c r="F34" s="27"/>
      <c r="G34" s="25"/>
      <c r="H34" s="25"/>
      <c r="I34" s="40"/>
      <c r="J34" s="41"/>
      <c r="K34" s="42"/>
    </row>
    <row r="35" ht="20.1" customHeight="1" spans="2:11">
      <c r="B35" s="27">
        <v>2</v>
      </c>
      <c r="C35" s="27"/>
      <c r="D35" s="32"/>
      <c r="E35" s="33"/>
      <c r="F35" s="27"/>
      <c r="G35" s="25"/>
      <c r="H35" s="25"/>
      <c r="I35" s="40"/>
      <c r="J35" s="41"/>
      <c r="K35" s="42"/>
    </row>
    <row r="36" ht="20.1" customHeight="1" spans="2:11">
      <c r="B36" s="27">
        <v>3</v>
      </c>
      <c r="C36" s="27"/>
      <c r="D36" s="32"/>
      <c r="E36" s="33"/>
      <c r="F36" s="27"/>
      <c r="G36" s="25"/>
      <c r="H36" s="25"/>
      <c r="I36" s="40"/>
      <c r="J36" s="41"/>
      <c r="K36" s="42"/>
    </row>
    <row r="37" ht="20.1" customHeight="1" spans="2:11">
      <c r="B37" s="27">
        <v>4</v>
      </c>
      <c r="C37" s="27"/>
      <c r="D37" s="32"/>
      <c r="E37" s="33"/>
      <c r="F37" s="27"/>
      <c r="G37" s="25"/>
      <c r="H37" s="25"/>
      <c r="I37" s="40"/>
      <c r="J37" s="41"/>
      <c r="K37" s="42"/>
    </row>
    <row r="38" ht="20.1" customHeight="1" spans="2:11">
      <c r="B38" s="19" t="s">
        <v>44</v>
      </c>
      <c r="C38" s="29"/>
      <c r="D38" s="29"/>
      <c r="E38" s="29"/>
      <c r="F38" s="20"/>
      <c r="G38" s="30"/>
      <c r="H38" s="30"/>
      <c r="I38" s="44">
        <f>SUM(I34:J37)</f>
        <v>0</v>
      </c>
      <c r="J38" s="45"/>
      <c r="K38" s="46"/>
    </row>
    <row r="39" ht="20.1" customHeight="1" spans="2:11">
      <c r="B39" s="16" t="s">
        <v>89</v>
      </c>
      <c r="C39" s="16"/>
      <c r="D39" s="16"/>
      <c r="E39" s="16"/>
      <c r="F39" s="16" t="s">
        <v>51</v>
      </c>
      <c r="G39" s="16" t="s">
        <v>83</v>
      </c>
      <c r="H39" s="16"/>
      <c r="I39" s="16"/>
      <c r="J39" s="16" t="s">
        <v>53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2018-11-08T08:32:44Z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