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<sst xmlns="http://schemas.openxmlformats.org/spreadsheetml/2006/main" count="164" uniqueCount="115">
  <si>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</si>
  <si>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</si>
  <si>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</si>
  <si>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</si>
  <si>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</si>
  <si>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</si>
  <si>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</si>
  <si>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</si>
  <si>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</si>
  <si>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</si>
  <si>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</si>
  <si>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</si>
  <si>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</si>
  <si>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</si>
  <si>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</si>
  <si>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</si>
  <si>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</si>
  <si>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</si>
  <si>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</si>
  <si>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</si>
  <si>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</si>
  <si>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</si>
  <si>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</si>
  <si>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</si>
  <si>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</si>
  <si>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</si>
  <si>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</si>
  <si>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</si>
  <si>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</si>
  <si>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</si>
  <si>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</si>
  <si>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</si>
  <si>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</si>
  <si>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</si>
  <si>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</si>
  <si>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</si>
  <si>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</si>
  <si>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</si>
  <si>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</si>
  <si>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</si>
  <si>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</si>
  <si>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</si>
  <si>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</si>
  <si>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</si>
  <si>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</si>
  <si>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</si>
  <si>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</si>
  <si>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</si>
  <si>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</si>
  <si>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</si>
  <si>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</si>
  <si>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</si>
  <si>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</si>
  <si>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</si>
  <si>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</si>
  <si>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马洁</t>
  </si>
  <si>
    <t>职位: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</si>
  <si>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</si>
  <si>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</si>
  <si>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</si>
  <si>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</si>
  <si>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</si>
  <si>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</si>
  <si>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</si>
  <si>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</si>
  <si>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</si>
  <si>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</si>
  <si>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</si>
  <si>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</si>
  <si>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</si>
  <si>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</si>
  <si>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</si>
  <si>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</si>
  <si>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</si>
  <si>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</si>
  <si>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三亚当地打车</t>
  </si>
  <si>
    <t>住宿费</t>
  </si>
  <si>
    <t>餐费</t>
  </si>
  <si>
    <t>当时当地(注明会议日期）</t>
  </si>
  <si>
    <t>物料采买</t>
  </si>
  <si>
    <t>现地采买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</si>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</sst>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1"/>
      <c r="J14" s="126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4"/>
      <c r="J16" s="128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42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43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0</v>
      </c>
      <c r="G36" s="102">
        <f t="shared" si="10"/>
        <v>0</v>
      </c>
      <c r="H36" s="102">
        <f t="shared" si="10"/>
        <v>0</v>
      </c>
      <c r="I36" s="124"/>
      <c r="J36" s="132"/>
    </row>
    <row r="40" customHeight="1" spans="1:9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133" t="s">
        <v>48</v>
      </c>
    </row>
    <row r="41" customHeight="1" spans="1:9">
      <c r="A41" s="115">
        <f>E36</f>
        <v>0</v>
      </c>
      <c r="B41" s="116"/>
      <c r="C41" s="116">
        <f>H36</f>
        <v>0</v>
      </c>
      <c r="D41" s="116"/>
      <c r="E41" s="116">
        <f>F36</f>
        <v>0</v>
      </c>
      <c r="F41" s="116"/>
      <c r="G41" s="116">
        <f>G36</f>
        <v>0</v>
      </c>
      <c r="H41" s="116"/>
      <c r="I41" s="134">
        <f>A41-C41</f>
        <v>0</v>
      </c>
    </row>
    <row r="43" customHeight="1" spans="1:9">
      <c r="A43" s="117" t="s">
        <v>49</v>
      </c>
      <c r="B43" s="118"/>
      <c r="C43" s="119" t="s">
        <v>50</v>
      </c>
      <c r="D43" s="117"/>
      <c r="E43" s="117" t="s">
        <v>51</v>
      </c>
      <c r="F43" s="117"/>
      <c r="G43" s="117" t="s">
        <v>52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L8" sqref="L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>
        <v>44927</v>
      </c>
      <c r="G7" s="44"/>
      <c r="H7" s="43" t="s">
        <v>62</v>
      </c>
      <c r="I7" s="72"/>
      <c r="J7" s="45">
        <v>44599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3"/>
      <c r="J8" s="49" t="s">
        <v>64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5"/>
      <c r="J11" s="76"/>
      <c r="K11" s="77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0</v>
      </c>
      <c r="H12" s="59"/>
      <c r="I12" s="75"/>
      <c r="J12" s="76"/>
      <c r="K12" s="77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0</v>
      </c>
      <c r="H14" s="59"/>
      <c r="I14" s="75"/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0</v>
      </c>
      <c r="H15" s="59"/>
      <c r="I15" s="75"/>
      <c r="J15" s="76"/>
      <c r="K15" s="77" t="s">
        <v>80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0</v>
      </c>
      <c r="H18" s="64">
        <f>SUM(H11:H17)</f>
        <v>0</v>
      </c>
      <c r="I18" s="78">
        <f>SUM(I11:J17)</f>
        <v>0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2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50</v>
      </c>
      <c r="G23" s="50" t="s">
        <v>84</v>
      </c>
      <c r="H23" s="50"/>
      <c r="I23" s="50"/>
      <c r="J23" s="50" t="s">
        <v>52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66">
        <v>44936</v>
      </c>
      <c r="G30" s="44"/>
      <c r="H30" s="43" t="s">
        <v>62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43</v>
      </c>
      <c r="J33" s="59"/>
      <c r="K33" s="83" t="s">
        <v>70</v>
      </c>
    </row>
    <row r="34" ht="20.1" customHeight="1" spans="2:11">
      <c r="B34" s="61">
        <v>1</v>
      </c>
      <c r="C34" s="61"/>
      <c r="D34" s="68" t="s">
        <v>58</v>
      </c>
      <c r="E34" s="61" t="s">
        <v>90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91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92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83</v>
      </c>
      <c r="C38" s="50"/>
      <c r="D38" s="50"/>
      <c r="E38" s="50"/>
      <c r="F38" s="50" t="s">
        <v>50</v>
      </c>
      <c r="G38" s="50" t="s">
        <v>84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94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95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95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96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95</v>
      </c>
    </row>
    <row r="18" s="1" customFormat="1" ht="21" customHeight="1" spans="2:9">
      <c r="B18" s="15">
        <v>5</v>
      </c>
      <c r="C18" s="16"/>
      <c r="D18" s="17" t="s">
        <v>97</v>
      </c>
      <c r="E18" s="15" t="s">
        <v>98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99</v>
      </c>
      <c r="E19" s="15" t="s">
        <v>98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100</v>
      </c>
    </row>
    <row r="21" s="1" customFormat="1" ht="21" customHeight="1" spans="2:9">
      <c r="B21" s="15">
        <v>8</v>
      </c>
      <c r="C21" s="16"/>
      <c r="D21" s="21"/>
      <c r="E21" s="15" t="s">
        <v>101</v>
      </c>
      <c r="F21" s="16"/>
      <c r="G21" s="18"/>
      <c r="H21" s="19"/>
      <c r="I21" s="30" t="s">
        <v>100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103</v>
      </c>
      <c r="E23" s="15" t="s">
        <v>104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105</v>
      </c>
      <c r="E24" s="15" t="s">
        <v>106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107</v>
      </c>
      <c r="E25" s="15" t="s">
        <v>108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109</v>
      </c>
      <c r="E26" s="15" t="s">
        <v>110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111</v>
      </c>
      <c r="F27" s="16"/>
      <c r="G27" s="18"/>
      <c r="H27" s="19"/>
      <c r="I27" s="30" t="s">
        <v>112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