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9A8615B4-0F0E-4C0F-96FB-66F7E045247C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B21" i="2"/>
  <c r="K21" i="2" s="1"/>
  <c r="I18" i="2"/>
  <c r="H18" i="2"/>
  <c r="G18" i="2"/>
  <c r="G87" i="3"/>
  <c r="G82" i="3"/>
  <c r="F82" i="3"/>
  <c r="E87" i="3" s="1"/>
  <c r="D82" i="3"/>
  <c r="C82" i="3"/>
  <c r="H81" i="3"/>
  <c r="G81" i="3"/>
  <c r="F81" i="3"/>
  <c r="E81" i="3"/>
  <c r="D81" i="3"/>
  <c r="C81" i="3"/>
  <c r="H80" i="3"/>
  <c r="H79" i="3"/>
  <c r="H78" i="3"/>
  <c r="H77" i="3"/>
  <c r="H76" i="3"/>
  <c r="H75" i="3"/>
  <c r="H74" i="3"/>
  <c r="E74" i="3"/>
  <c r="H73" i="3"/>
  <c r="G73" i="3"/>
  <c r="F73" i="3"/>
  <c r="E73" i="3"/>
  <c r="D73" i="3"/>
  <c r="C73" i="3"/>
  <c r="H72" i="3"/>
  <c r="H71" i="3"/>
  <c r="H70" i="3"/>
  <c r="E70" i="3"/>
  <c r="H69" i="3"/>
  <c r="G69" i="3"/>
  <c r="F69" i="3"/>
  <c r="E69" i="3"/>
  <c r="D69" i="3"/>
  <c r="C69" i="3"/>
  <c r="H68" i="3"/>
  <c r="H67" i="3"/>
  <c r="E67" i="3"/>
  <c r="H66" i="3"/>
  <c r="G66" i="3"/>
  <c r="F66" i="3"/>
  <c r="E66" i="3"/>
  <c r="E82" i="3" s="1"/>
  <c r="A87" i="3" s="1"/>
  <c r="D66" i="3"/>
  <c r="C66" i="3"/>
  <c r="H65" i="3"/>
  <c r="H64" i="3"/>
  <c r="H63" i="3"/>
  <c r="H62" i="3"/>
  <c r="E62" i="3"/>
  <c r="H61" i="3"/>
  <c r="G61" i="3"/>
  <c r="F61" i="3"/>
  <c r="E61" i="3"/>
  <c r="D61" i="3"/>
  <c r="C61" i="3"/>
  <c r="H60" i="3"/>
  <c r="H59" i="3"/>
  <c r="H58" i="3"/>
  <c r="H57" i="3"/>
  <c r="E57" i="3"/>
  <c r="H56" i="3"/>
  <c r="G56" i="3"/>
  <c r="F56" i="3"/>
  <c r="E56" i="3"/>
  <c r="D56" i="3"/>
  <c r="C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E35" i="3"/>
  <c r="H34" i="3"/>
  <c r="G34" i="3"/>
  <c r="F34" i="3"/>
  <c r="E34" i="3"/>
  <c r="D34" i="3"/>
  <c r="C34" i="3"/>
  <c r="H33" i="3"/>
  <c r="H32" i="3"/>
  <c r="E32" i="3"/>
  <c r="H31" i="3"/>
  <c r="G31" i="3"/>
  <c r="F31" i="3"/>
  <c r="E31" i="3"/>
  <c r="D31" i="3"/>
  <c r="C31" i="3"/>
  <c r="H30" i="3"/>
  <c r="H29" i="3"/>
  <c r="H28" i="3"/>
  <c r="H27" i="3"/>
  <c r="E27" i="3"/>
  <c r="H26" i="3"/>
  <c r="G26" i="3"/>
  <c r="F26" i="3"/>
  <c r="E26" i="3"/>
  <c r="D26" i="3"/>
  <c r="C26" i="3"/>
  <c r="H25" i="3"/>
  <c r="H24" i="3"/>
  <c r="E24" i="3"/>
  <c r="G23" i="3"/>
  <c r="F23" i="3"/>
  <c r="E23" i="3"/>
  <c r="D23" i="3"/>
  <c r="C23" i="3"/>
  <c r="H22" i="3"/>
  <c r="H21" i="3"/>
  <c r="H20" i="3"/>
  <c r="H19" i="3"/>
  <c r="H18" i="3"/>
  <c r="H17" i="3"/>
  <c r="H16" i="3"/>
  <c r="H23" i="3" s="1"/>
  <c r="H82" i="3" s="1"/>
  <c r="C87" i="3" s="1"/>
  <c r="H15" i="3"/>
  <c r="H14" i="3"/>
  <c r="H13" i="3"/>
  <c r="H12" i="3"/>
  <c r="H11" i="3"/>
  <c r="H10" i="3"/>
  <c r="H9" i="3"/>
  <c r="H8" i="3"/>
  <c r="E8" i="3"/>
  <c r="I87" i="3" l="1"/>
</calcChain>
</file>

<file path=xl/sharedStrings.xml><?xml version="1.0" encoding="utf-8"?>
<sst xmlns="http://schemas.openxmlformats.org/spreadsheetml/2006/main" count="136" uniqueCount="106">
  <si>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</si>
  <si>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</si>
  <si>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</si>
  <si>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</si>
  <si>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</si>
  <si>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</si>
  <si>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</si>
  <si>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</si>
  <si>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</si>
  <si>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</si>
  <si>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</si>
  <si>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</si>
  <si>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</si>
  <si>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</si>
  <si>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</si>
  <si>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</si>
  <si>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成都-贵阳 火车票</t>
  </si>
  <si>
    <t>可用项目：租车费、大交通、过路费、过桥费。
加油费（仅试驾活动可用，且只可使用活动当时当地的加油票）</t>
  </si>
  <si>
    <t>贵阳-成都 火车票</t>
  </si>
  <si>
    <t>贵阳 网约车</t>
  </si>
  <si>
    <t>成都网约车</t>
  </si>
  <si>
    <t>成都-西安 火车票</t>
  </si>
  <si>
    <t>西安-成都 火车票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</si>
  <si>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</si>
  <si>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</si>
  <si>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</si>
  <si>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</si>
  <si>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</si>
  <si>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客户采买代付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</si>
  <si>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</si>
  <si>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</si>
  <si>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</si>
  <si>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</si>
  <si>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</si>
  <si>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</si>
  <si>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网购 口罩</t>
  </si>
  <si>
    <t>尽量提供可用的原始发票，发票项目不可用的，且开票需要加收税点的可以不提供原始发票。网上交易均需提供交易截图。</t>
  </si>
  <si>
    <t>网购 饮料</t>
  </si>
  <si>
    <t>网购 零食</t>
  </si>
  <si>
    <t>网购 闪送饮料</t>
  </si>
  <si>
    <t>外卖药品</t>
  </si>
  <si>
    <t>外卖杂货</t>
  </si>
  <si>
    <t>给客户星巴克</t>
  </si>
  <si>
    <t>网购转换头</t>
  </si>
  <si>
    <t>翻页笔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</si>
  <si>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</si>
  <si>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</si>
  <si>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</si>
  <si>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</si>
  <si>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</si>
  <si>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</si>
  <si>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</si>
  <si>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</si>
  <si>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</si>
  <si>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</si>
  <si>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</si>
  <si>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</si>
  <si>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</si>
  <si>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贵阳住宿1.31-2.3</t>
  </si>
  <si>
    <t>贵阳延住住宿2.3-2.4</t>
  </si>
  <si>
    <t>顺丰</t>
  </si>
  <si>
    <t>客户洗衣服</t>
  </si>
  <si>
    <t>客户用餐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</si>
  <si>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</si>
  <si>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</si>
  <si>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</si>
  <si>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</si>
  <si>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</si>
  <si>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</si>
  <si>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</si>
  <si>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</si>
  <si>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</si>
  <si>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</si>
  <si>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</si>
  <si>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</si>
  <si>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</si>
  <si>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</si>
  <si>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</si>
  <si>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</si>
  <si>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</si>
  <si>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</si>
  <si>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</si>
  <si>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</si>
  <si>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</si>
  <si>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</si>
  <si>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</si>
  <si>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</si>
  <si>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</si>
  <si>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</si>
  <si>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</si>
  <si>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</si>
  <si>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</si>
  <si>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</si>
  <si>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</si>
  <si>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</si>
  <si>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</si>
  <si>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</si>
  <si>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</si>
  <si>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</si>
  <si>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</si>
  <si>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</si>
  <si>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</si>
  <si>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</si>
  <si>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</si>
  <si>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</si>
  <si>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西安网约车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</si>
</sst>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4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182" fontId="0" fillId="9" borderId="8" xfId="0" applyNumberForma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9"/>
  <sheetViews>
    <sheetView tabSelected="1" workbookViewId="0">
      <selection activeCell="L4" sqref="L4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1.88671875" style="29" customWidth="1"/>
    <col min="5" max="5" width="11.88671875" customWidth="1"/>
    <col min="6" max="6" width="11.6640625" customWidth="1"/>
    <col min="7" max="7" width="9.4414062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39"/>
      <c r="J2" s="39"/>
      <c r="K2" s="39"/>
      <c r="L2" s="39"/>
    </row>
    <row r="4" spans="1:12" ht="21" customHeight="1" x14ac:dyDescent="0.25">
      <c r="H4" s="70" t="s">
        <v>1</v>
      </c>
      <c r="I4" s="70"/>
      <c r="J4" s="70" t="s">
        <v>2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55" t="s">
        <v>3</v>
      </c>
      <c r="B6" s="60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0" t="s">
        <v>7</v>
      </c>
    </row>
    <row r="7" spans="1:12" ht="21" customHeight="1" x14ac:dyDescent="0.25">
      <c r="A7" s="55"/>
      <c r="B7" s="6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0"/>
    </row>
    <row r="8" spans="1:12" ht="21" customHeight="1" x14ac:dyDescent="0.25">
      <c r="A8" s="56">
        <v>1</v>
      </c>
      <c r="B8" s="61" t="s">
        <v>15</v>
      </c>
      <c r="C8" s="65">
        <v>0</v>
      </c>
      <c r="D8" s="69"/>
      <c r="E8" s="65">
        <f>C8*D8</f>
        <v>0</v>
      </c>
      <c r="F8" s="34">
        <v>279</v>
      </c>
      <c r="G8" s="34">
        <v>0</v>
      </c>
      <c r="H8" s="34">
        <f t="shared" ref="H8:H22" si="0">F8+G8</f>
        <v>279</v>
      </c>
      <c r="I8" s="40" t="s">
        <v>16</v>
      </c>
      <c r="J8" s="72" t="s">
        <v>17</v>
      </c>
    </row>
    <row r="9" spans="1:12" ht="21" customHeight="1" x14ac:dyDescent="0.25">
      <c r="A9" s="56"/>
      <c r="B9" s="61"/>
      <c r="C9" s="65"/>
      <c r="D9" s="69"/>
      <c r="E9" s="65"/>
      <c r="F9" s="34">
        <v>296</v>
      </c>
      <c r="G9" s="34">
        <v>0</v>
      </c>
      <c r="H9" s="34">
        <f t="shared" si="0"/>
        <v>296</v>
      </c>
      <c r="I9" s="40" t="s">
        <v>18</v>
      </c>
      <c r="J9" s="73"/>
    </row>
    <row r="10" spans="1:12" ht="21" customHeight="1" x14ac:dyDescent="0.25">
      <c r="A10" s="56"/>
      <c r="B10" s="61"/>
      <c r="C10" s="65"/>
      <c r="D10" s="69"/>
      <c r="E10" s="65"/>
      <c r="F10" s="34">
        <v>38.479999999999997</v>
      </c>
      <c r="G10" s="34">
        <v>0</v>
      </c>
      <c r="H10" s="34">
        <f t="shared" si="0"/>
        <v>38.479999999999997</v>
      </c>
      <c r="I10" s="40" t="s">
        <v>19</v>
      </c>
      <c r="J10" s="73"/>
    </row>
    <row r="11" spans="1:12" ht="21" customHeight="1" x14ac:dyDescent="0.25">
      <c r="A11" s="56"/>
      <c r="B11" s="61"/>
      <c r="C11" s="65"/>
      <c r="D11" s="69"/>
      <c r="E11" s="65"/>
      <c r="F11" s="34">
        <v>52.22</v>
      </c>
      <c r="G11" s="34">
        <v>0</v>
      </c>
      <c r="H11" s="34">
        <f t="shared" si="0"/>
        <v>52.22</v>
      </c>
      <c r="I11" s="40" t="s">
        <v>19</v>
      </c>
      <c r="J11" s="73"/>
    </row>
    <row r="12" spans="1:12" ht="21" customHeight="1" x14ac:dyDescent="0.25">
      <c r="A12" s="56"/>
      <c r="B12" s="61"/>
      <c r="C12" s="65"/>
      <c r="D12" s="69"/>
      <c r="E12" s="65"/>
      <c r="F12" s="34">
        <v>96.52</v>
      </c>
      <c r="G12" s="34">
        <v>0</v>
      </c>
      <c r="H12" s="34">
        <f t="shared" si="0"/>
        <v>96.52</v>
      </c>
      <c r="I12" s="40" t="s">
        <v>20</v>
      </c>
      <c r="J12" s="73"/>
    </row>
    <row r="13" spans="1:12" ht="21" customHeight="1" x14ac:dyDescent="0.25">
      <c r="A13" s="56"/>
      <c r="B13" s="61"/>
      <c r="C13" s="65"/>
      <c r="D13" s="69"/>
      <c r="E13" s="65"/>
      <c r="F13" s="34">
        <v>39.880000000000003</v>
      </c>
      <c r="G13" s="34">
        <v>0</v>
      </c>
      <c r="H13" s="34">
        <f t="shared" si="0"/>
        <v>39.880000000000003</v>
      </c>
      <c r="I13" s="40" t="s">
        <v>20</v>
      </c>
      <c r="J13" s="73"/>
    </row>
    <row r="14" spans="1:12" ht="21" customHeight="1" x14ac:dyDescent="0.25">
      <c r="A14" s="56"/>
      <c r="B14" s="61"/>
      <c r="C14" s="65"/>
      <c r="D14" s="69"/>
      <c r="E14" s="65"/>
      <c r="F14" s="34">
        <v>263</v>
      </c>
      <c r="G14" s="34">
        <v>0</v>
      </c>
      <c r="H14" s="34">
        <f t="shared" si="0"/>
        <v>263</v>
      </c>
      <c r="I14" s="40" t="s">
        <v>21</v>
      </c>
      <c r="J14" s="73"/>
    </row>
    <row r="15" spans="1:12" ht="21" customHeight="1" x14ac:dyDescent="0.25">
      <c r="A15" s="56"/>
      <c r="B15" s="61"/>
      <c r="C15" s="65"/>
      <c r="D15" s="69"/>
      <c r="E15" s="65"/>
      <c r="F15" s="34">
        <v>263</v>
      </c>
      <c r="G15" s="34">
        <v>0</v>
      </c>
      <c r="H15" s="34">
        <f t="shared" si="0"/>
        <v>263</v>
      </c>
      <c r="I15" s="40" t="s">
        <v>22</v>
      </c>
      <c r="J15" s="73"/>
    </row>
    <row r="16" spans="1:12" ht="21" customHeight="1" x14ac:dyDescent="0.25">
      <c r="A16" s="56"/>
      <c r="B16" s="61"/>
      <c r="C16" s="65"/>
      <c r="D16" s="69"/>
      <c r="E16" s="65"/>
      <c r="F16" s="34">
        <v>26.69</v>
      </c>
      <c r="G16" s="34">
        <v>0</v>
      </c>
      <c r="H16" s="34">
        <f t="shared" si="0"/>
        <v>26.69</v>
      </c>
      <c r="I16" s="103" t="s">
        <v>105</v>
      </c>
      <c r="J16" s="73"/>
    </row>
    <row r="17" spans="1:10" ht="21" customHeight="1" x14ac:dyDescent="0.25">
      <c r="A17" s="56"/>
      <c r="B17" s="61"/>
      <c r="C17" s="65"/>
      <c r="D17" s="69"/>
      <c r="E17" s="65"/>
      <c r="F17" s="34">
        <v>0</v>
      </c>
      <c r="G17" s="34">
        <v>0</v>
      </c>
      <c r="H17" s="34">
        <f t="shared" si="0"/>
        <v>0</v>
      </c>
      <c r="I17" s="40"/>
      <c r="J17" s="73"/>
    </row>
    <row r="18" spans="1:10" ht="21" customHeight="1" x14ac:dyDescent="0.25">
      <c r="A18" s="56"/>
      <c r="B18" s="61"/>
      <c r="C18" s="65"/>
      <c r="D18" s="69"/>
      <c r="E18" s="65"/>
      <c r="F18" s="34">
        <v>0</v>
      </c>
      <c r="G18" s="34">
        <v>0</v>
      </c>
      <c r="H18" s="34">
        <f t="shared" si="0"/>
        <v>0</v>
      </c>
      <c r="I18" s="40"/>
      <c r="J18" s="73"/>
    </row>
    <row r="19" spans="1:10" ht="21" customHeight="1" x14ac:dyDescent="0.25">
      <c r="A19" s="56"/>
      <c r="B19" s="61"/>
      <c r="C19" s="65"/>
      <c r="D19" s="69"/>
      <c r="E19" s="65"/>
      <c r="F19" s="34">
        <v>0</v>
      </c>
      <c r="G19" s="34">
        <v>0</v>
      </c>
      <c r="H19" s="34">
        <f t="shared" si="0"/>
        <v>0</v>
      </c>
      <c r="I19" s="40"/>
      <c r="J19" s="73"/>
    </row>
    <row r="20" spans="1:10" ht="21" customHeight="1" x14ac:dyDescent="0.25">
      <c r="A20" s="56"/>
      <c r="B20" s="61"/>
      <c r="C20" s="65"/>
      <c r="D20" s="69"/>
      <c r="E20" s="65"/>
      <c r="F20" s="34">
        <v>0</v>
      </c>
      <c r="G20" s="34">
        <v>0</v>
      </c>
      <c r="H20" s="34">
        <f t="shared" si="0"/>
        <v>0</v>
      </c>
      <c r="I20" s="40"/>
      <c r="J20" s="73"/>
    </row>
    <row r="21" spans="1:10" ht="21" customHeight="1" x14ac:dyDescent="0.25">
      <c r="A21" s="56"/>
      <c r="B21" s="61"/>
      <c r="C21" s="65"/>
      <c r="D21" s="69"/>
      <c r="E21" s="65"/>
      <c r="F21" s="34">
        <v>0</v>
      </c>
      <c r="G21" s="34">
        <v>0</v>
      </c>
      <c r="H21" s="34">
        <f t="shared" si="0"/>
        <v>0</v>
      </c>
      <c r="I21" s="40"/>
      <c r="J21" s="73"/>
    </row>
    <row r="22" spans="1:10" ht="21" customHeight="1" x14ac:dyDescent="0.25">
      <c r="A22" s="56"/>
      <c r="B22" s="61"/>
      <c r="C22" s="65"/>
      <c r="D22" s="69"/>
      <c r="E22" s="65"/>
      <c r="F22" s="34">
        <v>0</v>
      </c>
      <c r="G22" s="34">
        <v>0</v>
      </c>
      <c r="H22" s="34">
        <f t="shared" si="0"/>
        <v>0</v>
      </c>
      <c r="I22" s="40"/>
      <c r="J22" s="73"/>
    </row>
    <row r="23" spans="1:10" s="27" customFormat="1" ht="21" customHeight="1" x14ac:dyDescent="0.25">
      <c r="A23" s="35"/>
      <c r="B23" s="36" t="s">
        <v>23</v>
      </c>
      <c r="C23" s="37">
        <f>SUM(C8)</f>
        <v>0</v>
      </c>
      <c r="D23" s="37">
        <f>SUM(D8)</f>
        <v>0</v>
      </c>
      <c r="E23" s="37">
        <f>SUM(E8)</f>
        <v>0</v>
      </c>
      <c r="F23" s="37">
        <f>SUM(F8:F22)</f>
        <v>1354.79</v>
      </c>
      <c r="G23" s="37">
        <f>SUM(G8:G22)</f>
        <v>0</v>
      </c>
      <c r="H23" s="37">
        <f>SUM(H8:H22)</f>
        <v>1354.79</v>
      </c>
      <c r="I23" s="41"/>
      <c r="J23" s="74"/>
    </row>
    <row r="24" spans="1:10" ht="21" customHeight="1" x14ac:dyDescent="0.25">
      <c r="A24" s="57">
        <v>2</v>
      </c>
      <c r="B24" s="62" t="s">
        <v>24</v>
      </c>
      <c r="C24" s="66">
        <v>0</v>
      </c>
      <c r="D24" s="57"/>
      <c r="E24" s="66">
        <f>C24*D24</f>
        <v>0</v>
      </c>
      <c r="F24" s="34">
        <v>0</v>
      </c>
      <c r="G24" s="34">
        <v>0</v>
      </c>
      <c r="H24" s="34">
        <f>F24+G24</f>
        <v>0</v>
      </c>
      <c r="I24" s="40"/>
      <c r="J24" s="72" t="s">
        <v>25</v>
      </c>
    </row>
    <row r="25" spans="1:10" ht="21" customHeight="1" x14ac:dyDescent="0.25">
      <c r="A25" s="58"/>
      <c r="B25" s="63"/>
      <c r="C25" s="67"/>
      <c r="D25" s="58"/>
      <c r="E25" s="67"/>
      <c r="F25" s="34">
        <v>0</v>
      </c>
      <c r="G25" s="34">
        <v>0</v>
      </c>
      <c r="H25" s="34">
        <f t="shared" ref="H25" si="1">F25+G25</f>
        <v>0</v>
      </c>
      <c r="I25" s="40"/>
      <c r="J25" s="73"/>
    </row>
    <row r="26" spans="1:10" s="27" customFormat="1" ht="21" customHeight="1" x14ac:dyDescent="0.25">
      <c r="A26" s="35"/>
      <c r="B26" s="36" t="s">
        <v>26</v>
      </c>
      <c r="C26" s="37">
        <f>SUM(C24)</f>
        <v>0</v>
      </c>
      <c r="D26" s="37">
        <f>SUM(D24)</f>
        <v>0</v>
      </c>
      <c r="E26" s="37">
        <f>SUM(E24)</f>
        <v>0</v>
      </c>
      <c r="F26" s="37">
        <f>SUM(F24:F25)</f>
        <v>0</v>
      </c>
      <c r="G26" s="37">
        <f>SUM(G24:G25)</f>
        <v>0</v>
      </c>
      <c r="H26" s="37">
        <f>SUM(H24:H25)</f>
        <v>0</v>
      </c>
      <c r="I26" s="41"/>
      <c r="J26" s="74"/>
    </row>
    <row r="27" spans="1:10" ht="21" customHeight="1" x14ac:dyDescent="0.25">
      <c r="A27" s="56">
        <v>3</v>
      </c>
      <c r="B27" s="61" t="s">
        <v>27</v>
      </c>
      <c r="C27" s="65">
        <v>0</v>
      </c>
      <c r="D27" s="69"/>
      <c r="E27" s="65">
        <f>C27*D27</f>
        <v>0</v>
      </c>
      <c r="F27" s="34">
        <v>731.3</v>
      </c>
      <c r="G27" s="34">
        <v>0</v>
      </c>
      <c r="H27" s="34">
        <f>F27+G27</f>
        <v>731.3</v>
      </c>
      <c r="I27" s="40" t="s">
        <v>28</v>
      </c>
      <c r="J27" s="75" t="s">
        <v>29</v>
      </c>
    </row>
    <row r="28" spans="1:10" ht="21" customHeight="1" x14ac:dyDescent="0.25">
      <c r="A28" s="56"/>
      <c r="B28" s="61"/>
      <c r="C28" s="65"/>
      <c r="D28" s="69"/>
      <c r="E28" s="65"/>
      <c r="F28" s="34">
        <v>0</v>
      </c>
      <c r="G28" s="34">
        <v>0</v>
      </c>
      <c r="H28" s="34">
        <f>F28+G28</f>
        <v>0</v>
      </c>
      <c r="I28" s="40"/>
      <c r="J28" s="76"/>
    </row>
    <row r="29" spans="1:10" ht="21" customHeight="1" x14ac:dyDescent="0.25">
      <c r="A29" s="56"/>
      <c r="B29" s="61"/>
      <c r="C29" s="65"/>
      <c r="D29" s="69"/>
      <c r="E29" s="65"/>
      <c r="F29" s="34">
        <v>0</v>
      </c>
      <c r="G29" s="34">
        <v>0</v>
      </c>
      <c r="H29" s="34">
        <f>F29+G29</f>
        <v>0</v>
      </c>
      <c r="I29" s="40"/>
      <c r="J29" s="76"/>
    </row>
    <row r="30" spans="1:10" ht="21" customHeight="1" x14ac:dyDescent="0.25">
      <c r="A30" s="56"/>
      <c r="B30" s="61"/>
      <c r="C30" s="65"/>
      <c r="D30" s="69"/>
      <c r="E30" s="65"/>
      <c r="F30" s="34">
        <v>0</v>
      </c>
      <c r="G30" s="34">
        <v>0</v>
      </c>
      <c r="H30" s="34">
        <f>F30+G30</f>
        <v>0</v>
      </c>
      <c r="I30" s="40"/>
      <c r="J30" s="76"/>
    </row>
    <row r="31" spans="1:10" s="27" customFormat="1" ht="21" customHeight="1" x14ac:dyDescent="0.25">
      <c r="A31" s="35"/>
      <c r="B31" s="36" t="s">
        <v>30</v>
      </c>
      <c r="C31" s="37">
        <f>SUM(C27)</f>
        <v>0</v>
      </c>
      <c r="D31" s="37">
        <f t="shared" ref="D31:E31" si="2">SUM(D27)</f>
        <v>0</v>
      </c>
      <c r="E31" s="37">
        <f t="shared" si="2"/>
        <v>0</v>
      </c>
      <c r="F31" s="37">
        <f>SUM(F27:F30)</f>
        <v>731.3</v>
      </c>
      <c r="G31" s="37">
        <f t="shared" ref="G31:H31" si="3">SUM(G27:G30)</f>
        <v>0</v>
      </c>
      <c r="H31" s="37">
        <f t="shared" si="3"/>
        <v>731.3</v>
      </c>
      <c r="I31" s="41"/>
      <c r="J31" s="77"/>
    </row>
    <row r="32" spans="1:10" ht="21" customHeight="1" x14ac:dyDescent="0.25">
      <c r="A32" s="56">
        <v>4</v>
      </c>
      <c r="B32" s="61" t="s">
        <v>31</v>
      </c>
      <c r="C32" s="65">
        <v>0</v>
      </c>
      <c r="D32" s="69"/>
      <c r="E32" s="65">
        <f>C32*D32</f>
        <v>0</v>
      </c>
      <c r="F32" s="34">
        <v>0</v>
      </c>
      <c r="G32" s="34">
        <v>0</v>
      </c>
      <c r="H32" s="34">
        <f>F32+G32</f>
        <v>0</v>
      </c>
      <c r="I32" s="40"/>
      <c r="J32" s="75" t="s">
        <v>32</v>
      </c>
    </row>
    <row r="33" spans="1:10" ht="21" customHeight="1" x14ac:dyDescent="0.25">
      <c r="A33" s="56"/>
      <c r="B33" s="61"/>
      <c r="C33" s="65"/>
      <c r="D33" s="69"/>
      <c r="E33" s="65"/>
      <c r="F33" s="34">
        <v>0</v>
      </c>
      <c r="G33" s="34">
        <v>0</v>
      </c>
      <c r="H33" s="34">
        <f>F33+G33</f>
        <v>0</v>
      </c>
      <c r="I33" s="40"/>
      <c r="J33" s="76"/>
    </row>
    <row r="34" spans="1:10" s="27" customFormat="1" ht="21" customHeight="1" x14ac:dyDescent="0.25">
      <c r="A34" s="35"/>
      <c r="B34" s="36" t="s">
        <v>33</v>
      </c>
      <c r="C34" s="37">
        <f>SUM(C32)</f>
        <v>0</v>
      </c>
      <c r="D34" s="37">
        <f t="shared" ref="D34:E34" si="4">SUM(D32)</f>
        <v>0</v>
      </c>
      <c r="E34" s="37">
        <f t="shared" si="4"/>
        <v>0</v>
      </c>
      <c r="F34" s="37">
        <f>SUM(F32:F33)</f>
        <v>0</v>
      </c>
      <c r="G34" s="37">
        <f t="shared" ref="G34:H34" si="5">SUM(G32:G33)</f>
        <v>0</v>
      </c>
      <c r="H34" s="37">
        <f t="shared" si="5"/>
        <v>0</v>
      </c>
      <c r="I34" s="41"/>
      <c r="J34" s="77"/>
    </row>
    <row r="35" spans="1:10" ht="21" customHeight="1" x14ac:dyDescent="0.25">
      <c r="A35" s="57">
        <v>5</v>
      </c>
      <c r="B35" s="62" t="s">
        <v>34</v>
      </c>
      <c r="C35" s="66">
        <v>0</v>
      </c>
      <c r="D35" s="57"/>
      <c r="E35" s="66">
        <f>C35*D35</f>
        <v>0</v>
      </c>
      <c r="F35" s="34">
        <v>177.9</v>
      </c>
      <c r="G35" s="34">
        <v>0</v>
      </c>
      <c r="H35" s="38">
        <f>F35+G35</f>
        <v>177.9</v>
      </c>
      <c r="I35" s="40" t="s">
        <v>35</v>
      </c>
      <c r="J35" s="72" t="s">
        <v>36</v>
      </c>
    </row>
    <row r="36" spans="1:10" ht="21" customHeight="1" x14ac:dyDescent="0.25">
      <c r="A36" s="59"/>
      <c r="B36" s="64"/>
      <c r="C36" s="68"/>
      <c r="D36" s="59"/>
      <c r="E36" s="68"/>
      <c r="F36" s="34">
        <v>82.63</v>
      </c>
      <c r="G36" s="34">
        <v>0</v>
      </c>
      <c r="H36" s="38">
        <f>F36+G36</f>
        <v>82.63</v>
      </c>
      <c r="I36" s="40" t="s">
        <v>37</v>
      </c>
      <c r="J36" s="73"/>
    </row>
    <row r="37" spans="1:10" ht="21" customHeight="1" x14ac:dyDescent="0.25">
      <c r="A37" s="59"/>
      <c r="B37" s="64"/>
      <c r="C37" s="68"/>
      <c r="D37" s="59"/>
      <c r="E37" s="68"/>
      <c r="F37" s="34">
        <v>115.03</v>
      </c>
      <c r="G37" s="34">
        <v>0</v>
      </c>
      <c r="H37" s="38">
        <f>F37+G37</f>
        <v>115.03</v>
      </c>
      <c r="I37" s="40" t="s">
        <v>38</v>
      </c>
      <c r="J37" s="73"/>
    </row>
    <row r="38" spans="1:10" ht="21" customHeight="1" x14ac:dyDescent="0.25">
      <c r="A38" s="59"/>
      <c r="B38" s="64"/>
      <c r="C38" s="68"/>
      <c r="D38" s="59"/>
      <c r="E38" s="68"/>
      <c r="F38" s="34">
        <v>30.9</v>
      </c>
      <c r="G38" s="34">
        <v>0</v>
      </c>
      <c r="H38" s="38">
        <f t="shared" ref="H38:H54" si="6">F38+G38</f>
        <v>30.9</v>
      </c>
      <c r="I38" s="40" t="s">
        <v>38</v>
      </c>
      <c r="J38" s="73"/>
    </row>
    <row r="39" spans="1:10" ht="21" customHeight="1" x14ac:dyDescent="0.25">
      <c r="A39" s="59"/>
      <c r="B39" s="64"/>
      <c r="C39" s="68"/>
      <c r="D39" s="59"/>
      <c r="E39" s="68"/>
      <c r="F39" s="34">
        <v>21.42</v>
      </c>
      <c r="G39" s="34">
        <v>0</v>
      </c>
      <c r="H39" s="38">
        <f t="shared" si="6"/>
        <v>21.42</v>
      </c>
      <c r="I39" s="40" t="s">
        <v>38</v>
      </c>
      <c r="J39" s="73"/>
    </row>
    <row r="40" spans="1:10" ht="21" customHeight="1" x14ac:dyDescent="0.25">
      <c r="A40" s="59"/>
      <c r="B40" s="64"/>
      <c r="C40" s="68"/>
      <c r="D40" s="59"/>
      <c r="E40" s="68"/>
      <c r="F40" s="34">
        <v>47.84</v>
      </c>
      <c r="G40" s="34">
        <v>0</v>
      </c>
      <c r="H40" s="38">
        <f t="shared" si="6"/>
        <v>47.84</v>
      </c>
      <c r="I40" s="40" t="s">
        <v>38</v>
      </c>
      <c r="J40" s="73"/>
    </row>
    <row r="41" spans="1:10" ht="21" customHeight="1" x14ac:dyDescent="0.25">
      <c r="A41" s="59"/>
      <c r="B41" s="64"/>
      <c r="C41" s="68"/>
      <c r="D41" s="59"/>
      <c r="E41" s="68"/>
      <c r="F41" s="34">
        <v>61.78</v>
      </c>
      <c r="G41" s="34">
        <v>0</v>
      </c>
      <c r="H41" s="38">
        <f t="shared" si="6"/>
        <v>61.78</v>
      </c>
      <c r="I41" s="40" t="s">
        <v>37</v>
      </c>
      <c r="J41" s="73"/>
    </row>
    <row r="42" spans="1:10" ht="21" customHeight="1" x14ac:dyDescent="0.25">
      <c r="A42" s="59"/>
      <c r="B42" s="64"/>
      <c r="C42" s="68"/>
      <c r="D42" s="59"/>
      <c r="E42" s="68"/>
      <c r="F42" s="34">
        <v>60.49</v>
      </c>
      <c r="G42" s="34">
        <v>0</v>
      </c>
      <c r="H42" s="38">
        <f t="shared" si="6"/>
        <v>60.49</v>
      </c>
      <c r="I42" s="40" t="s">
        <v>37</v>
      </c>
      <c r="J42" s="73"/>
    </row>
    <row r="43" spans="1:10" ht="21" customHeight="1" x14ac:dyDescent="0.25">
      <c r="A43" s="59"/>
      <c r="B43" s="64"/>
      <c r="C43" s="68"/>
      <c r="D43" s="59"/>
      <c r="E43" s="68"/>
      <c r="F43" s="34">
        <v>0</v>
      </c>
      <c r="G43" s="34">
        <v>25.59</v>
      </c>
      <c r="H43" s="34">
        <f t="shared" si="6"/>
        <v>25.59</v>
      </c>
      <c r="I43" s="40" t="s">
        <v>39</v>
      </c>
      <c r="J43" s="73"/>
    </row>
    <row r="44" spans="1:10" ht="21" customHeight="1" x14ac:dyDescent="0.25">
      <c r="A44" s="59"/>
      <c r="B44" s="64"/>
      <c r="C44" s="68"/>
      <c r="D44" s="59"/>
      <c r="E44" s="68"/>
      <c r="F44" s="34">
        <v>0</v>
      </c>
      <c r="G44" s="34">
        <v>34.9</v>
      </c>
      <c r="H44" s="34">
        <f t="shared" si="6"/>
        <v>34.9</v>
      </c>
      <c r="I44" s="40" t="s">
        <v>40</v>
      </c>
      <c r="J44" s="73"/>
    </row>
    <row r="45" spans="1:10" ht="21" customHeight="1" x14ac:dyDescent="0.25">
      <c r="A45" s="59"/>
      <c r="B45" s="64"/>
      <c r="C45" s="68"/>
      <c r="D45" s="59"/>
      <c r="E45" s="68"/>
      <c r="F45" s="34">
        <v>0</v>
      </c>
      <c r="G45" s="34">
        <v>42.8</v>
      </c>
      <c r="H45" s="34">
        <f t="shared" si="6"/>
        <v>42.8</v>
      </c>
      <c r="I45" s="40" t="s">
        <v>41</v>
      </c>
      <c r="J45" s="73"/>
    </row>
    <row r="46" spans="1:10" ht="21" customHeight="1" x14ac:dyDescent="0.25">
      <c r="A46" s="59"/>
      <c r="B46" s="64"/>
      <c r="C46" s="68"/>
      <c r="D46" s="59"/>
      <c r="E46" s="68"/>
      <c r="F46" s="34">
        <v>0</v>
      </c>
      <c r="G46" s="34">
        <v>45.8</v>
      </c>
      <c r="H46" s="34">
        <f t="shared" si="6"/>
        <v>45.8</v>
      </c>
      <c r="I46" s="40" t="s">
        <v>41</v>
      </c>
      <c r="J46" s="73"/>
    </row>
    <row r="47" spans="1:10" ht="21" customHeight="1" x14ac:dyDescent="0.25">
      <c r="A47" s="59"/>
      <c r="B47" s="64"/>
      <c r="C47" s="68"/>
      <c r="D47" s="59"/>
      <c r="E47" s="68"/>
      <c r="F47" s="34">
        <v>0</v>
      </c>
      <c r="G47" s="34">
        <v>22.8</v>
      </c>
      <c r="H47" s="34">
        <f t="shared" si="6"/>
        <v>22.8</v>
      </c>
      <c r="I47" s="40" t="s">
        <v>40</v>
      </c>
      <c r="J47" s="73"/>
    </row>
    <row r="48" spans="1:10" ht="21" customHeight="1" x14ac:dyDescent="0.25">
      <c r="A48" s="59"/>
      <c r="B48" s="64"/>
      <c r="C48" s="68"/>
      <c r="D48" s="59"/>
      <c r="E48" s="68"/>
      <c r="F48" s="34">
        <v>69</v>
      </c>
      <c r="G48" s="34">
        <v>0</v>
      </c>
      <c r="H48" s="38">
        <f t="shared" si="6"/>
        <v>69</v>
      </c>
      <c r="I48" s="40" t="s">
        <v>42</v>
      </c>
      <c r="J48" s="73"/>
    </row>
    <row r="49" spans="1:10" ht="21" customHeight="1" x14ac:dyDescent="0.25">
      <c r="A49" s="59"/>
      <c r="B49" s="64"/>
      <c r="C49" s="68"/>
      <c r="D49" s="59"/>
      <c r="E49" s="68"/>
      <c r="F49" s="34">
        <v>70.89</v>
      </c>
      <c r="G49" s="34">
        <v>0</v>
      </c>
      <c r="H49" s="38">
        <f t="shared" si="6"/>
        <v>70.89</v>
      </c>
      <c r="I49" s="40" t="s">
        <v>43</v>
      </c>
      <c r="J49" s="73"/>
    </row>
    <row r="50" spans="1:10" ht="21" customHeight="1" x14ac:dyDescent="0.25">
      <c r="A50" s="59"/>
      <c r="B50" s="64"/>
      <c r="C50" s="68"/>
      <c r="D50" s="59"/>
      <c r="E50" s="68"/>
      <c r="F50" s="34">
        <v>187.98</v>
      </c>
      <c r="G50" s="34">
        <v>0</v>
      </c>
      <c r="H50" s="38">
        <f t="shared" si="6"/>
        <v>187.98</v>
      </c>
      <c r="I50" s="40" t="s">
        <v>44</v>
      </c>
      <c r="J50" s="73"/>
    </row>
    <row r="51" spans="1:10" ht="21" customHeight="1" x14ac:dyDescent="0.25">
      <c r="A51" s="59"/>
      <c r="B51" s="64"/>
      <c r="C51" s="68"/>
      <c r="D51" s="59"/>
      <c r="E51" s="68"/>
      <c r="F51" s="34">
        <v>0</v>
      </c>
      <c r="G51" s="34">
        <v>0</v>
      </c>
      <c r="H51" s="34">
        <f t="shared" si="6"/>
        <v>0</v>
      </c>
      <c r="I51" s="40"/>
      <c r="J51" s="73"/>
    </row>
    <row r="52" spans="1:10" ht="21" customHeight="1" x14ac:dyDescent="0.25">
      <c r="A52" s="59"/>
      <c r="B52" s="64"/>
      <c r="C52" s="68"/>
      <c r="D52" s="59"/>
      <c r="E52" s="68"/>
      <c r="F52" s="34">
        <v>0</v>
      </c>
      <c r="G52" s="34">
        <v>0</v>
      </c>
      <c r="H52" s="34">
        <f t="shared" si="6"/>
        <v>0</v>
      </c>
      <c r="I52" s="40"/>
      <c r="J52" s="73"/>
    </row>
    <row r="53" spans="1:10" ht="21" customHeight="1" x14ac:dyDescent="0.25">
      <c r="A53" s="59"/>
      <c r="B53" s="64"/>
      <c r="C53" s="68"/>
      <c r="D53" s="59"/>
      <c r="E53" s="68"/>
      <c r="F53" s="34">
        <v>0</v>
      </c>
      <c r="G53" s="34">
        <v>0</v>
      </c>
      <c r="H53" s="34">
        <f t="shared" si="6"/>
        <v>0</v>
      </c>
      <c r="I53" s="40"/>
      <c r="J53" s="73"/>
    </row>
    <row r="54" spans="1:10" ht="21" customHeight="1" x14ac:dyDescent="0.25">
      <c r="A54" s="59"/>
      <c r="B54" s="64"/>
      <c r="C54" s="68"/>
      <c r="D54" s="59"/>
      <c r="E54" s="68"/>
      <c r="F54" s="34">
        <v>0</v>
      </c>
      <c r="G54" s="34">
        <v>0</v>
      </c>
      <c r="H54" s="34">
        <f t="shared" si="6"/>
        <v>0</v>
      </c>
      <c r="I54" s="40"/>
      <c r="J54" s="73"/>
    </row>
    <row r="55" spans="1:10" ht="21" customHeight="1" x14ac:dyDescent="0.25">
      <c r="A55" s="58"/>
      <c r="B55" s="63"/>
      <c r="C55" s="67"/>
      <c r="D55" s="58"/>
      <c r="E55" s="67"/>
      <c r="F55" s="34">
        <v>0</v>
      </c>
      <c r="G55" s="34">
        <v>0</v>
      </c>
      <c r="H55" s="34">
        <f t="shared" ref="H55" si="7">F55+G55</f>
        <v>0</v>
      </c>
      <c r="I55" s="40"/>
      <c r="J55" s="73"/>
    </row>
    <row r="56" spans="1:10" s="27" customFormat="1" ht="21" customHeight="1" x14ac:dyDescent="0.25">
      <c r="A56" s="35"/>
      <c r="B56" s="36" t="s">
        <v>45</v>
      </c>
      <c r="C56" s="37">
        <f>SUM(C35)</f>
        <v>0</v>
      </c>
      <c r="D56" s="37">
        <f t="shared" ref="D56:E56" si="8">SUM(D35)</f>
        <v>0</v>
      </c>
      <c r="E56" s="37">
        <f t="shared" si="8"/>
        <v>0</v>
      </c>
      <c r="F56" s="37">
        <f>SUM(F35:F55)</f>
        <v>925.8599999999999</v>
      </c>
      <c r="G56" s="37">
        <f>SUM(G35:G55)</f>
        <v>171.89</v>
      </c>
      <c r="H56" s="37">
        <f>SUM(H35:H55)</f>
        <v>1097.7499999999998</v>
      </c>
      <c r="I56" s="41"/>
      <c r="J56" s="74"/>
    </row>
    <row r="57" spans="1:10" ht="21" customHeight="1" x14ac:dyDescent="0.25">
      <c r="A57" s="56">
        <v>6</v>
      </c>
      <c r="B57" s="61" t="s">
        <v>46</v>
      </c>
      <c r="C57" s="65">
        <v>0</v>
      </c>
      <c r="D57" s="69"/>
      <c r="E57" s="65">
        <f t="shared" ref="E57:E74" si="9">C57*D57</f>
        <v>0</v>
      </c>
      <c r="F57" s="34">
        <v>0</v>
      </c>
      <c r="G57" s="34">
        <v>0</v>
      </c>
      <c r="H57" s="34">
        <f t="shared" ref="H57:H74" si="10">F57+G57</f>
        <v>0</v>
      </c>
      <c r="I57" s="40"/>
      <c r="J57" s="72" t="s">
        <v>47</v>
      </c>
    </row>
    <row r="58" spans="1:10" ht="21" customHeight="1" x14ac:dyDescent="0.25">
      <c r="A58" s="56"/>
      <c r="B58" s="61"/>
      <c r="C58" s="65"/>
      <c r="D58" s="69"/>
      <c r="E58" s="65"/>
      <c r="F58" s="34">
        <v>0</v>
      </c>
      <c r="G58" s="34">
        <v>0</v>
      </c>
      <c r="H58" s="34">
        <f t="shared" si="10"/>
        <v>0</v>
      </c>
      <c r="I58" s="40"/>
      <c r="J58" s="76"/>
    </row>
    <row r="59" spans="1:10" ht="21" customHeight="1" x14ac:dyDescent="0.25">
      <c r="A59" s="56"/>
      <c r="B59" s="61"/>
      <c r="C59" s="65"/>
      <c r="D59" s="69"/>
      <c r="E59" s="65"/>
      <c r="F59" s="34">
        <v>0</v>
      </c>
      <c r="G59" s="34">
        <v>0</v>
      </c>
      <c r="H59" s="34">
        <f t="shared" si="10"/>
        <v>0</v>
      </c>
      <c r="I59" s="40"/>
      <c r="J59" s="76"/>
    </row>
    <row r="60" spans="1:10" ht="21" customHeight="1" x14ac:dyDescent="0.25">
      <c r="A60" s="56"/>
      <c r="B60" s="61"/>
      <c r="C60" s="65"/>
      <c r="D60" s="69"/>
      <c r="E60" s="65"/>
      <c r="F60" s="34">
        <v>0</v>
      </c>
      <c r="G60" s="34">
        <v>0</v>
      </c>
      <c r="H60" s="34">
        <f t="shared" si="10"/>
        <v>0</v>
      </c>
      <c r="I60" s="40"/>
      <c r="J60" s="76"/>
    </row>
    <row r="61" spans="1:10" s="27" customFormat="1" ht="21" customHeight="1" x14ac:dyDescent="0.25">
      <c r="A61" s="35"/>
      <c r="B61" s="36" t="s">
        <v>48</v>
      </c>
      <c r="C61" s="37">
        <f>SUM(C57)</f>
        <v>0</v>
      </c>
      <c r="D61" s="37">
        <f t="shared" ref="D61:E61" si="11">SUM(D57)</f>
        <v>0</v>
      </c>
      <c r="E61" s="37">
        <f t="shared" si="11"/>
        <v>0</v>
      </c>
      <c r="F61" s="37">
        <f>SUM(F57:F60)</f>
        <v>0</v>
      </c>
      <c r="G61" s="37">
        <f t="shared" ref="G61:H61" si="12">SUM(G57:G60)</f>
        <v>0</v>
      </c>
      <c r="H61" s="37">
        <f t="shared" si="12"/>
        <v>0</v>
      </c>
      <c r="I61" s="41"/>
      <c r="J61" s="77"/>
    </row>
    <row r="62" spans="1:10" ht="21" customHeight="1" x14ac:dyDescent="0.25">
      <c r="A62" s="56">
        <v>7</v>
      </c>
      <c r="B62" s="61" t="s">
        <v>49</v>
      </c>
      <c r="C62" s="65">
        <v>0</v>
      </c>
      <c r="D62" s="69"/>
      <c r="E62" s="65">
        <f t="shared" si="9"/>
        <v>0</v>
      </c>
      <c r="F62" s="34">
        <v>0</v>
      </c>
      <c r="G62" s="34">
        <v>0</v>
      </c>
      <c r="H62" s="34">
        <f t="shared" si="10"/>
        <v>0</v>
      </c>
      <c r="I62" s="40"/>
      <c r="J62" s="78"/>
    </row>
    <row r="63" spans="1:10" ht="21" customHeight="1" x14ac:dyDescent="0.25">
      <c r="A63" s="56"/>
      <c r="B63" s="61"/>
      <c r="C63" s="65"/>
      <c r="D63" s="69"/>
      <c r="E63" s="65"/>
      <c r="F63" s="34">
        <v>0</v>
      </c>
      <c r="G63" s="34">
        <v>0</v>
      </c>
      <c r="H63" s="34">
        <f t="shared" si="10"/>
        <v>0</v>
      </c>
      <c r="I63" s="40"/>
      <c r="J63" s="79"/>
    </row>
    <row r="64" spans="1:10" ht="21" customHeight="1" x14ac:dyDescent="0.25">
      <c r="A64" s="56"/>
      <c r="B64" s="61"/>
      <c r="C64" s="65"/>
      <c r="D64" s="69"/>
      <c r="E64" s="65"/>
      <c r="F64" s="34">
        <v>0</v>
      </c>
      <c r="G64" s="34">
        <v>0</v>
      </c>
      <c r="H64" s="34">
        <f t="shared" si="10"/>
        <v>0</v>
      </c>
      <c r="I64" s="40"/>
      <c r="J64" s="79"/>
    </row>
    <row r="65" spans="1:10" ht="21" customHeight="1" x14ac:dyDescent="0.25">
      <c r="A65" s="56"/>
      <c r="B65" s="61"/>
      <c r="C65" s="65"/>
      <c r="D65" s="69"/>
      <c r="E65" s="65"/>
      <c r="F65" s="34">
        <v>0</v>
      </c>
      <c r="G65" s="34">
        <v>0</v>
      </c>
      <c r="H65" s="34">
        <f t="shared" si="10"/>
        <v>0</v>
      </c>
      <c r="I65" s="40"/>
      <c r="J65" s="79"/>
    </row>
    <row r="66" spans="1:10" s="27" customFormat="1" ht="21" customHeight="1" x14ac:dyDescent="0.25">
      <c r="A66" s="35"/>
      <c r="B66" s="36" t="s">
        <v>50</v>
      </c>
      <c r="C66" s="37">
        <f>SUM(C62)</f>
        <v>0</v>
      </c>
      <c r="D66" s="37">
        <f t="shared" ref="D66:E66" si="13">SUM(D62)</f>
        <v>0</v>
      </c>
      <c r="E66" s="37">
        <f t="shared" si="13"/>
        <v>0</v>
      </c>
      <c r="F66" s="37">
        <f>SUM(F62:F65)</f>
        <v>0</v>
      </c>
      <c r="G66" s="37">
        <f t="shared" ref="G66:H66" si="14">SUM(G62:G65)</f>
        <v>0</v>
      </c>
      <c r="H66" s="37">
        <f t="shared" si="14"/>
        <v>0</v>
      </c>
      <c r="I66" s="41"/>
      <c r="J66" s="80"/>
    </row>
    <row r="67" spans="1:10" ht="21" customHeight="1" x14ac:dyDescent="0.25">
      <c r="A67" s="56">
        <v>8</v>
      </c>
      <c r="B67" s="61" t="s">
        <v>51</v>
      </c>
      <c r="C67" s="65">
        <v>0</v>
      </c>
      <c r="D67" s="69"/>
      <c r="E67" s="65">
        <f t="shared" si="9"/>
        <v>0</v>
      </c>
      <c r="F67" s="34">
        <v>0</v>
      </c>
      <c r="G67" s="34">
        <v>0</v>
      </c>
      <c r="H67" s="34">
        <f t="shared" si="10"/>
        <v>0</v>
      </c>
      <c r="I67" s="40"/>
      <c r="J67" s="75" t="s">
        <v>52</v>
      </c>
    </row>
    <row r="68" spans="1:10" ht="21" customHeight="1" x14ac:dyDescent="0.25">
      <c r="A68" s="56"/>
      <c r="B68" s="61"/>
      <c r="C68" s="65"/>
      <c r="D68" s="69"/>
      <c r="E68" s="65"/>
      <c r="F68" s="34">
        <v>0</v>
      </c>
      <c r="G68" s="34">
        <v>0</v>
      </c>
      <c r="H68" s="34">
        <f t="shared" si="10"/>
        <v>0</v>
      </c>
      <c r="I68" s="40"/>
      <c r="J68" s="76"/>
    </row>
    <row r="69" spans="1:10" s="27" customFormat="1" ht="21" customHeight="1" x14ac:dyDescent="0.25">
      <c r="A69" s="35"/>
      <c r="B69" s="36" t="s">
        <v>53</v>
      </c>
      <c r="C69" s="37">
        <f>SUM(C67)</f>
        <v>0</v>
      </c>
      <c r="D69" s="37">
        <f t="shared" ref="D69:E69" si="15">SUM(D67)</f>
        <v>0</v>
      </c>
      <c r="E69" s="37">
        <f t="shared" si="15"/>
        <v>0</v>
      </c>
      <c r="F69" s="37">
        <f>SUM(F67:F68)</f>
        <v>0</v>
      </c>
      <c r="G69" s="37">
        <f t="shared" ref="G69:H69" si="16">SUM(G67:G68)</f>
        <v>0</v>
      </c>
      <c r="H69" s="37">
        <f t="shared" si="16"/>
        <v>0</v>
      </c>
      <c r="I69" s="41"/>
      <c r="J69" s="77"/>
    </row>
    <row r="70" spans="1:10" ht="21" customHeight="1" x14ac:dyDescent="0.25">
      <c r="A70" s="56">
        <v>9</v>
      </c>
      <c r="B70" s="61" t="s">
        <v>54</v>
      </c>
      <c r="C70" s="65">
        <v>0</v>
      </c>
      <c r="D70" s="69"/>
      <c r="E70" s="65">
        <f t="shared" si="9"/>
        <v>0</v>
      </c>
      <c r="F70" s="34">
        <v>0</v>
      </c>
      <c r="G70" s="34">
        <v>0</v>
      </c>
      <c r="H70" s="34">
        <f t="shared" si="10"/>
        <v>0</v>
      </c>
      <c r="I70" s="40"/>
      <c r="J70" s="72" t="s">
        <v>55</v>
      </c>
    </row>
    <row r="71" spans="1:10" ht="21" customHeight="1" x14ac:dyDescent="0.25">
      <c r="A71" s="56"/>
      <c r="B71" s="61"/>
      <c r="C71" s="65"/>
      <c r="D71" s="69"/>
      <c r="E71" s="65"/>
      <c r="F71" s="34">
        <v>0</v>
      </c>
      <c r="G71" s="34">
        <v>0</v>
      </c>
      <c r="H71" s="34">
        <f t="shared" si="10"/>
        <v>0</v>
      </c>
      <c r="I71" s="40"/>
      <c r="J71" s="73"/>
    </row>
    <row r="72" spans="1:10" ht="21" customHeight="1" x14ac:dyDescent="0.25">
      <c r="A72" s="56"/>
      <c r="B72" s="61"/>
      <c r="C72" s="65"/>
      <c r="D72" s="69"/>
      <c r="E72" s="65"/>
      <c r="F72" s="34">
        <v>0</v>
      </c>
      <c r="G72" s="34">
        <v>0</v>
      </c>
      <c r="H72" s="34">
        <f t="shared" si="10"/>
        <v>0</v>
      </c>
      <c r="I72" s="40"/>
      <c r="J72" s="73"/>
    </row>
    <row r="73" spans="1:10" s="27" customFormat="1" ht="21" customHeight="1" x14ac:dyDescent="0.25">
      <c r="A73" s="35"/>
      <c r="B73" s="36" t="s">
        <v>56</v>
      </c>
      <c r="C73" s="37">
        <f>SUM(C70)</f>
        <v>0</v>
      </c>
      <c r="D73" s="37">
        <f t="shared" ref="D73:E73" si="17">SUM(D70)</f>
        <v>0</v>
      </c>
      <c r="E73" s="37">
        <f t="shared" si="17"/>
        <v>0</v>
      </c>
      <c r="F73" s="37">
        <f>SUM(F70:F72)</f>
        <v>0</v>
      </c>
      <c r="G73" s="37">
        <f t="shared" ref="G73:H73" si="18">SUM(G70:G72)</f>
        <v>0</v>
      </c>
      <c r="H73" s="37">
        <f t="shared" si="18"/>
        <v>0</v>
      </c>
      <c r="I73" s="41"/>
      <c r="J73" s="74"/>
    </row>
    <row r="74" spans="1:10" ht="21" customHeight="1" x14ac:dyDescent="0.25">
      <c r="A74" s="57">
        <v>10</v>
      </c>
      <c r="B74" s="61" t="s">
        <v>57</v>
      </c>
      <c r="C74" s="65">
        <v>0</v>
      </c>
      <c r="D74" s="69"/>
      <c r="E74" s="65">
        <f t="shared" si="9"/>
        <v>0</v>
      </c>
      <c r="F74" s="34">
        <v>627</v>
      </c>
      <c r="G74" s="34">
        <v>0</v>
      </c>
      <c r="H74" s="34">
        <f t="shared" si="10"/>
        <v>627</v>
      </c>
      <c r="I74" s="40" t="s">
        <v>58</v>
      </c>
      <c r="J74" s="78"/>
    </row>
    <row r="75" spans="1:10" ht="21" customHeight="1" x14ac:dyDescent="0.25">
      <c r="A75" s="59"/>
      <c r="B75" s="61"/>
      <c r="C75" s="65"/>
      <c r="D75" s="69"/>
      <c r="E75" s="65"/>
      <c r="F75" s="34">
        <v>238</v>
      </c>
      <c r="G75" s="34">
        <v>0</v>
      </c>
      <c r="H75" s="34">
        <f t="shared" ref="H75:H80" si="19">F75+G75</f>
        <v>238</v>
      </c>
      <c r="I75" s="40" t="s">
        <v>59</v>
      </c>
      <c r="J75" s="79"/>
    </row>
    <row r="76" spans="1:10" ht="21" customHeight="1" x14ac:dyDescent="0.25">
      <c r="A76" s="59"/>
      <c r="B76" s="61"/>
      <c r="C76" s="65"/>
      <c r="D76" s="69"/>
      <c r="E76" s="65"/>
      <c r="F76" s="34">
        <v>76</v>
      </c>
      <c r="G76" s="34">
        <v>0</v>
      </c>
      <c r="H76" s="34">
        <f t="shared" si="19"/>
        <v>76</v>
      </c>
      <c r="I76" s="40" t="s">
        <v>60</v>
      </c>
      <c r="J76" s="79"/>
    </row>
    <row r="77" spans="1:10" ht="21" customHeight="1" x14ac:dyDescent="0.25">
      <c r="A77" s="59"/>
      <c r="B77" s="61"/>
      <c r="C77" s="65"/>
      <c r="D77" s="69"/>
      <c r="E77" s="65"/>
      <c r="F77" s="34">
        <v>58</v>
      </c>
      <c r="G77" s="34">
        <v>0</v>
      </c>
      <c r="H77" s="34">
        <f t="shared" si="19"/>
        <v>58</v>
      </c>
      <c r="I77" s="40" t="s">
        <v>61</v>
      </c>
      <c r="J77" s="79"/>
    </row>
    <row r="78" spans="1:10" ht="21" customHeight="1" x14ac:dyDescent="0.25">
      <c r="A78" s="59"/>
      <c r="B78" s="61"/>
      <c r="C78" s="65"/>
      <c r="D78" s="69"/>
      <c r="E78" s="65"/>
      <c r="F78" s="34">
        <v>350</v>
      </c>
      <c r="G78" s="34">
        <v>0</v>
      </c>
      <c r="H78" s="34">
        <f t="shared" si="19"/>
        <v>350</v>
      </c>
      <c r="I78" s="40" t="s">
        <v>62</v>
      </c>
      <c r="J78" s="79"/>
    </row>
    <row r="79" spans="1:10" ht="21" customHeight="1" x14ac:dyDescent="0.25">
      <c r="A79" s="59"/>
      <c r="B79" s="61"/>
      <c r="C79" s="65"/>
      <c r="D79" s="69"/>
      <c r="E79" s="65"/>
      <c r="F79" s="34">
        <v>0</v>
      </c>
      <c r="G79" s="34">
        <v>0</v>
      </c>
      <c r="H79" s="34">
        <f t="shared" si="19"/>
        <v>0</v>
      </c>
      <c r="I79" s="40"/>
      <c r="J79" s="79"/>
    </row>
    <row r="80" spans="1:10" ht="21" customHeight="1" x14ac:dyDescent="0.25">
      <c r="A80" s="58"/>
      <c r="B80" s="61"/>
      <c r="C80" s="65"/>
      <c r="D80" s="69"/>
      <c r="E80" s="65"/>
      <c r="F80" s="34">
        <v>0</v>
      </c>
      <c r="G80" s="34">
        <v>0</v>
      </c>
      <c r="H80" s="34">
        <f t="shared" si="19"/>
        <v>0</v>
      </c>
      <c r="I80" s="40"/>
      <c r="J80" s="79"/>
    </row>
    <row r="81" spans="1:10" s="27" customFormat="1" ht="21" customHeight="1" x14ac:dyDescent="0.25">
      <c r="A81" s="35"/>
      <c r="B81" s="36" t="s">
        <v>63</v>
      </c>
      <c r="C81" s="37">
        <f>SUM(C74)</f>
        <v>0</v>
      </c>
      <c r="D81" s="37">
        <f t="shared" ref="D81:E81" si="20">SUM(D74)</f>
        <v>0</v>
      </c>
      <c r="E81" s="37">
        <f t="shared" si="20"/>
        <v>0</v>
      </c>
      <c r="F81" s="37">
        <f>SUM(F74:F80)</f>
        <v>1349</v>
      </c>
      <c r="G81" s="37">
        <f t="shared" ref="G81:H81" si="21">SUM(G74:G80)</f>
        <v>0</v>
      </c>
      <c r="H81" s="37">
        <f t="shared" si="21"/>
        <v>1349</v>
      </c>
      <c r="I81" s="41"/>
      <c r="J81" s="80"/>
    </row>
    <row r="82" spans="1:10" ht="21" customHeight="1" x14ac:dyDescent="0.25">
      <c r="A82" s="35"/>
      <c r="B82" s="36" t="s">
        <v>64</v>
      </c>
      <c r="C82" s="37">
        <f>SUM(C81,C73,C69,C66,C61,C56,C34,C31,C26,C23)</f>
        <v>0</v>
      </c>
      <c r="D82" s="37">
        <f t="shared" ref="D82:H82" si="22">SUM(D81,D73,D69,D66,D61,D56,D34,D31,D26,D23)</f>
        <v>0</v>
      </c>
      <c r="E82" s="37">
        <f t="shared" si="22"/>
        <v>0</v>
      </c>
      <c r="F82" s="37">
        <f t="shared" si="22"/>
        <v>4360.95</v>
      </c>
      <c r="G82" s="37">
        <f t="shared" si="22"/>
        <v>171.89</v>
      </c>
      <c r="H82" s="37">
        <f t="shared" si="22"/>
        <v>4532.84</v>
      </c>
      <c r="I82" s="41"/>
      <c r="J82" s="44"/>
    </row>
    <row r="86" spans="1:10" ht="21" customHeight="1" x14ac:dyDescent="0.25">
      <c r="A86" s="50" t="s">
        <v>65</v>
      </c>
      <c r="B86" s="51"/>
      <c r="C86" s="52" t="s">
        <v>66</v>
      </c>
      <c r="D86" s="52"/>
      <c r="E86" s="52" t="s">
        <v>67</v>
      </c>
      <c r="F86" s="52"/>
      <c r="G86" s="52" t="s">
        <v>68</v>
      </c>
      <c r="H86" s="52"/>
      <c r="I86" s="45" t="s">
        <v>69</v>
      </c>
    </row>
    <row r="87" spans="1:10" ht="21" customHeight="1" x14ac:dyDescent="0.25">
      <c r="A87" s="53">
        <f>E82</f>
        <v>0</v>
      </c>
      <c r="B87" s="54"/>
      <c r="C87" s="54">
        <f>H82</f>
        <v>4532.84</v>
      </c>
      <c r="D87" s="54"/>
      <c r="E87" s="54">
        <f>F82</f>
        <v>4360.95</v>
      </c>
      <c r="F87" s="54"/>
      <c r="G87" s="54">
        <f>G82</f>
        <v>171.89</v>
      </c>
      <c r="H87" s="54"/>
      <c r="I87" s="46">
        <f>A87-C87</f>
        <v>-4532.84</v>
      </c>
    </row>
    <row r="89" spans="1:10" ht="21" customHeight="1" x14ac:dyDescent="0.25">
      <c r="A89" s="42" t="s">
        <v>70</v>
      </c>
      <c r="B89" s="27"/>
      <c r="C89" s="43" t="s">
        <v>71</v>
      </c>
      <c r="D89" s="42"/>
      <c r="E89" s="42" t="s">
        <v>72</v>
      </c>
      <c r="F89" s="42"/>
      <c r="G89" s="42" t="s">
        <v>73</v>
      </c>
      <c r="H89" s="42"/>
      <c r="I89" s="27"/>
    </row>
  </sheetData>
  <mergeCells count="76">
    <mergeCell ref="J70:J73"/>
    <mergeCell ref="J74:J81"/>
    <mergeCell ref="H4:I5"/>
    <mergeCell ref="J32:J34"/>
    <mergeCell ref="J35:J56"/>
    <mergeCell ref="J57:J61"/>
    <mergeCell ref="J62:J66"/>
    <mergeCell ref="J67:J69"/>
    <mergeCell ref="J4:J5"/>
    <mergeCell ref="J6:J7"/>
    <mergeCell ref="J8:J23"/>
    <mergeCell ref="J24:J26"/>
    <mergeCell ref="J27:J31"/>
    <mergeCell ref="E57:E60"/>
    <mergeCell ref="E62:E65"/>
    <mergeCell ref="E67:E68"/>
    <mergeCell ref="E70:E72"/>
    <mergeCell ref="E74:E80"/>
    <mergeCell ref="E8:E22"/>
    <mergeCell ref="E24:E25"/>
    <mergeCell ref="E27:E30"/>
    <mergeCell ref="E32:E33"/>
    <mergeCell ref="E35:E55"/>
    <mergeCell ref="D57:D60"/>
    <mergeCell ref="D62:D65"/>
    <mergeCell ref="D67:D68"/>
    <mergeCell ref="D70:D72"/>
    <mergeCell ref="D74:D80"/>
    <mergeCell ref="D8:D22"/>
    <mergeCell ref="D24:D25"/>
    <mergeCell ref="D27:D30"/>
    <mergeCell ref="D32:D33"/>
    <mergeCell ref="D35:D55"/>
    <mergeCell ref="B74:B80"/>
    <mergeCell ref="C8:C22"/>
    <mergeCell ref="C24:C25"/>
    <mergeCell ref="C27:C30"/>
    <mergeCell ref="C32:C33"/>
    <mergeCell ref="C35:C55"/>
    <mergeCell ref="C57:C60"/>
    <mergeCell ref="C62:C65"/>
    <mergeCell ref="C67:C68"/>
    <mergeCell ref="C70:C72"/>
    <mergeCell ref="C74:C80"/>
    <mergeCell ref="A87:B87"/>
    <mergeCell ref="C87:D87"/>
    <mergeCell ref="E87:F87"/>
    <mergeCell ref="G87:H87"/>
    <mergeCell ref="A6:A7"/>
    <mergeCell ref="A8:A22"/>
    <mergeCell ref="A24:A25"/>
    <mergeCell ref="A27:A30"/>
    <mergeCell ref="A32:A33"/>
    <mergeCell ref="A35:A55"/>
    <mergeCell ref="A57:A60"/>
    <mergeCell ref="A62:A65"/>
    <mergeCell ref="A67:A68"/>
    <mergeCell ref="A70:A72"/>
    <mergeCell ref="A74:A80"/>
    <mergeCell ref="B6:B7"/>
    <mergeCell ref="C2:H2"/>
    <mergeCell ref="C6:E6"/>
    <mergeCell ref="F6:I6"/>
    <mergeCell ref="A86:B86"/>
    <mergeCell ref="C86:D86"/>
    <mergeCell ref="E86:F86"/>
    <mergeCell ref="G86:H86"/>
    <mergeCell ref="B8:B22"/>
    <mergeCell ref="B24:B25"/>
    <mergeCell ref="B27:B30"/>
    <mergeCell ref="B32:B33"/>
    <mergeCell ref="B35:B55"/>
    <mergeCell ref="B57:B60"/>
    <mergeCell ref="B62:B65"/>
    <mergeCell ref="B67:B68"/>
    <mergeCell ref="B70:B72"/>
  </mergeCells>
  <phoneticPr fontId="13" type="noConversion"/>
  <pageMargins left="0.69930555555555596" right="0.69930555555555596" top="0.75" bottom="0.75" header="0.3" footer="0.3"/>
  <pageSetup paperSize="9" scale="4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6" workbookViewId="0">
      <selection activeCell="L35" sqref="L3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74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75</v>
      </c>
      <c r="E5" s="5"/>
      <c r="F5" s="81"/>
      <c r="G5" s="81"/>
      <c r="H5" s="5" t="s">
        <v>76</v>
      </c>
      <c r="I5" s="4"/>
      <c r="J5" s="81"/>
      <c r="K5" s="82"/>
    </row>
    <row r="6" spans="2:11" ht="20.100000000000001" customHeight="1" x14ac:dyDescent="0.25">
      <c r="B6" s="6"/>
      <c r="C6" s="7"/>
      <c r="D6" s="8" t="s">
        <v>77</v>
      </c>
      <c r="E6" s="8"/>
      <c r="F6" s="83"/>
      <c r="G6" s="83"/>
      <c r="H6" s="8" t="s">
        <v>78</v>
      </c>
      <c r="I6" s="7"/>
      <c r="J6" s="83"/>
      <c r="K6" s="84"/>
    </row>
    <row r="7" spans="2:11" ht="20.100000000000001" customHeight="1" x14ac:dyDescent="0.25">
      <c r="B7" s="6"/>
      <c r="C7" s="7"/>
      <c r="D7" s="8" t="s">
        <v>79</v>
      </c>
      <c r="E7" s="8"/>
      <c r="F7" s="83"/>
      <c r="G7" s="83"/>
      <c r="H7" s="8" t="s">
        <v>80</v>
      </c>
      <c r="I7" s="7"/>
      <c r="J7" s="83"/>
      <c r="K7" s="8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81</v>
      </c>
      <c r="I8" s="10"/>
      <c r="J8" s="85"/>
      <c r="K8" s="86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7" t="s">
        <v>3</v>
      </c>
      <c r="C10" s="88"/>
      <c r="D10" s="13" t="s">
        <v>82</v>
      </c>
      <c r="E10" s="87" t="s">
        <v>83</v>
      </c>
      <c r="F10" s="88"/>
      <c r="G10" s="15" t="s">
        <v>84</v>
      </c>
      <c r="H10" s="14" t="s">
        <v>85</v>
      </c>
      <c r="I10" s="87" t="s">
        <v>86</v>
      </c>
      <c r="J10" s="88"/>
      <c r="K10" s="15" t="s">
        <v>87</v>
      </c>
    </row>
    <row r="11" spans="2:11" ht="20.100000000000001" customHeight="1" x14ac:dyDescent="0.25">
      <c r="B11" s="89">
        <v>1</v>
      </c>
      <c r="C11" s="90"/>
      <c r="D11" s="100" t="s">
        <v>88</v>
      </c>
      <c r="E11" s="89" t="s">
        <v>89</v>
      </c>
      <c r="F11" s="90"/>
      <c r="G11" s="16">
        <v>0</v>
      </c>
      <c r="H11" s="16"/>
      <c r="I11" s="91"/>
      <c r="J11" s="92"/>
      <c r="K11" s="21" t="s">
        <v>90</v>
      </c>
    </row>
    <row r="12" spans="2:11" ht="20.100000000000001" customHeight="1" x14ac:dyDescent="0.25">
      <c r="B12" s="89">
        <v>2</v>
      </c>
      <c r="C12" s="90"/>
      <c r="D12" s="101"/>
      <c r="E12" s="93" t="s">
        <v>91</v>
      </c>
      <c r="F12" s="93"/>
      <c r="G12" s="16">
        <v>0</v>
      </c>
      <c r="H12" s="16"/>
      <c r="I12" s="91"/>
      <c r="J12" s="92"/>
      <c r="K12" s="21" t="s">
        <v>92</v>
      </c>
    </row>
    <row r="13" spans="2:11" ht="20.100000000000001" customHeight="1" x14ac:dyDescent="0.25">
      <c r="B13" s="89">
        <v>3</v>
      </c>
      <c r="C13" s="90"/>
      <c r="D13" s="101"/>
      <c r="E13" s="89" t="s">
        <v>93</v>
      </c>
      <c r="F13" s="90"/>
      <c r="G13" s="16">
        <v>0</v>
      </c>
      <c r="H13" s="16"/>
      <c r="I13" s="91"/>
      <c r="J13" s="92"/>
      <c r="K13" s="21" t="s">
        <v>90</v>
      </c>
    </row>
    <row r="14" spans="2:11" ht="20.100000000000001" customHeight="1" x14ac:dyDescent="0.25">
      <c r="B14" s="89">
        <v>4</v>
      </c>
      <c r="C14" s="90"/>
      <c r="D14" s="101"/>
      <c r="E14" s="89" t="s">
        <v>94</v>
      </c>
      <c r="F14" s="90"/>
      <c r="G14" s="16">
        <v>0</v>
      </c>
      <c r="H14" s="16"/>
      <c r="I14" s="91"/>
      <c r="J14" s="92"/>
      <c r="K14" s="21" t="s">
        <v>95</v>
      </c>
    </row>
    <row r="15" spans="2:11" ht="20.100000000000001" customHeight="1" x14ac:dyDescent="0.25">
      <c r="B15" s="89">
        <v>5</v>
      </c>
      <c r="C15" s="90"/>
      <c r="D15" s="100" t="s">
        <v>57</v>
      </c>
      <c r="E15" s="93"/>
      <c r="F15" s="93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89">
        <v>6</v>
      </c>
      <c r="C16" s="90"/>
      <c r="D16" s="101"/>
      <c r="E16" s="93"/>
      <c r="F16" s="93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89">
        <v>7</v>
      </c>
      <c r="C17" s="90"/>
      <c r="D17" s="102"/>
      <c r="E17" s="93"/>
      <c r="F17" s="93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7" t="s">
        <v>64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7" t="s">
        <v>85</v>
      </c>
      <c r="C20" s="97"/>
      <c r="D20" s="97"/>
      <c r="E20" s="97"/>
      <c r="F20" s="97"/>
      <c r="G20" s="97" t="s">
        <v>96</v>
      </c>
      <c r="H20" s="97"/>
      <c r="I20" s="97"/>
      <c r="J20" s="97"/>
      <c r="K20" s="15" t="s">
        <v>97</v>
      </c>
    </row>
    <row r="21" spans="1:11" ht="20.100000000000001" customHeight="1" x14ac:dyDescent="0.25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98</v>
      </c>
      <c r="C23" s="7"/>
      <c r="D23" s="7"/>
      <c r="E23" s="7"/>
      <c r="F23" s="7" t="s">
        <v>71</v>
      </c>
      <c r="G23" s="7" t="s">
        <v>99</v>
      </c>
      <c r="H23" s="7"/>
      <c r="I23" s="7"/>
      <c r="J23" s="7" t="s">
        <v>73</v>
      </c>
      <c r="K23" s="7"/>
    </row>
    <row r="26" spans="1:11" ht="17.399999999999999" x14ac:dyDescent="0.25">
      <c r="A26" s="47" t="s">
        <v>100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75</v>
      </c>
      <c r="E28" s="5"/>
      <c r="F28" s="81"/>
      <c r="G28" s="81"/>
      <c r="H28" s="5" t="s">
        <v>76</v>
      </c>
      <c r="I28" s="4"/>
      <c r="J28" s="81"/>
      <c r="K28" s="82"/>
    </row>
    <row r="29" spans="1:11" ht="20.100000000000001" customHeight="1" x14ac:dyDescent="0.25">
      <c r="B29" s="6"/>
      <c r="C29" s="7"/>
      <c r="D29" s="8" t="s">
        <v>77</v>
      </c>
      <c r="E29" s="8"/>
      <c r="F29" s="83"/>
      <c r="G29" s="83"/>
      <c r="H29" s="8" t="s">
        <v>78</v>
      </c>
      <c r="I29" s="7"/>
      <c r="J29" s="83"/>
      <c r="K29" s="84"/>
    </row>
    <row r="30" spans="1:11" ht="20.100000000000001" customHeight="1" x14ac:dyDescent="0.25">
      <c r="B30" s="6"/>
      <c r="C30" s="7"/>
      <c r="D30" s="8" t="s">
        <v>79</v>
      </c>
      <c r="E30" s="8"/>
      <c r="F30" s="83"/>
      <c r="G30" s="83"/>
      <c r="H30" s="8" t="s">
        <v>80</v>
      </c>
      <c r="I30" s="7"/>
      <c r="J30" s="83"/>
      <c r="K30" s="84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81</v>
      </c>
      <c r="I31" s="10"/>
      <c r="J31" s="85"/>
      <c r="K31" s="86"/>
    </row>
    <row r="32" spans="1:11" ht="20.100000000000001" customHeight="1" x14ac:dyDescent="0.25"/>
    <row r="33" spans="2:11" ht="20.100000000000001" customHeight="1" x14ac:dyDescent="0.25">
      <c r="B33" s="93"/>
      <c r="C33" s="93"/>
      <c r="D33" s="18" t="s">
        <v>101</v>
      </c>
      <c r="E33" s="93" t="s">
        <v>102</v>
      </c>
      <c r="F33" s="93"/>
      <c r="G33" s="16" t="s">
        <v>103</v>
      </c>
      <c r="H33" s="16" t="s">
        <v>104</v>
      </c>
      <c r="I33" s="99" t="s">
        <v>64</v>
      </c>
      <c r="J33" s="99"/>
      <c r="K33" s="25" t="s">
        <v>87</v>
      </c>
    </row>
    <row r="34" spans="2:11" ht="20.100000000000001" customHeight="1" x14ac:dyDescent="0.25">
      <c r="B34" s="93">
        <v>1</v>
      </c>
      <c r="C34" s="93"/>
      <c r="D34" s="19"/>
      <c r="E34" s="93"/>
      <c r="F34" s="93"/>
      <c r="G34" s="16"/>
      <c r="H34" s="16"/>
      <c r="I34" s="91"/>
      <c r="J34" s="92"/>
      <c r="K34" s="26"/>
    </row>
    <row r="35" spans="2:11" ht="20.100000000000001" customHeight="1" x14ac:dyDescent="0.25">
      <c r="B35" s="93">
        <v>2</v>
      </c>
      <c r="C35" s="93"/>
      <c r="D35" s="19"/>
      <c r="E35" s="93"/>
      <c r="F35" s="93"/>
      <c r="G35" s="16"/>
      <c r="H35" s="16"/>
      <c r="I35" s="91"/>
      <c r="J35" s="92"/>
      <c r="K35" s="26"/>
    </row>
    <row r="36" spans="2:11" ht="20.100000000000001" customHeight="1" x14ac:dyDescent="0.25">
      <c r="B36" s="93">
        <v>3</v>
      </c>
      <c r="C36" s="93"/>
      <c r="D36" s="19"/>
      <c r="E36" s="93"/>
      <c r="F36" s="93"/>
      <c r="G36" s="16"/>
      <c r="H36" s="16"/>
      <c r="I36" s="91"/>
      <c r="J36" s="92"/>
      <c r="K36" s="26"/>
    </row>
    <row r="37" spans="2:11" ht="20.100000000000001" customHeight="1" x14ac:dyDescent="0.25">
      <c r="B37" s="87" t="s">
        <v>64</v>
      </c>
      <c r="C37" s="94"/>
      <c r="D37" s="94"/>
      <c r="E37" s="94"/>
      <c r="F37" s="88"/>
      <c r="G37" s="17"/>
      <c r="H37" s="17"/>
      <c r="I37" s="95"/>
      <c r="J37" s="96"/>
      <c r="K37" s="22"/>
    </row>
    <row r="38" spans="2:11" ht="20.100000000000001" customHeight="1" x14ac:dyDescent="0.25">
      <c r="B38" s="7" t="s">
        <v>98</v>
      </c>
      <c r="C38" s="7"/>
      <c r="D38" s="7"/>
      <c r="E38" s="7"/>
      <c r="F38" s="7" t="s">
        <v>71</v>
      </c>
      <c r="G38" s="7" t="s">
        <v>99</v>
      </c>
      <c r="H38" s="7"/>
      <c r="I38" s="7"/>
      <c r="J38" s="7" t="s">
        <v>73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2023-07-14T16:00:51Z</cp:lastPrinted>
  <dcterms:created xsi:type="dcterms:W3CDTF">2014-04-15T08:52:00Z</dcterms:created>
  <dcterms:modified xsi:type="dcterms:W3CDTF">2023-07-14T16:04:13Z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ECA00B85084E4861977B669942083989</vt:lpwstr>
  </property>
</Properties>
</file>