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康辉工作\2022年\0528 爱科百发 线上会议\报销\"/>
    </mc:Choice>
  </mc:AlternateContent>
  <xr:revisionPtr revIDLastSave="0" documentId="13_ncr:1_{FD2F4DD1-2726-4460-931A-81ACCD9982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<sst xmlns="http://schemas.openxmlformats.org/spreadsheetml/2006/main" count="108" uniqueCount="87">
  <si>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</si>
  <si>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</si>
  <si>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</si>
  <si>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</si>
  <si>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</si>
  <si>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</si>
  <si>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</si>
  <si>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</si>
  <si>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</si>
  <si>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</si>
  <si>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</si>
  <si>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</si>
  <si>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</si>
  <si>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</si>
  <si>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</si>
  <si>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</si>
  <si>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</si>
  <si>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</si>
  <si>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</si>
  <si>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</si>
  <si>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</si>
  <si>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</si>
  <si>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</si>
  <si>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</si>
  <si>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</si>
  <si>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</si>
  <si>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</si>
  <si>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</si>
  <si>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</si>
  <si>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</si>
  <si>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</si>
  <si>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</si>
  <si>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</si>
  <si>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</si>
  <si>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</si>
  <si>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</si>
  <si>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</si>
  <si>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</si>
  <si>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</si>
  <si>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</si>
  <si>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</si>
  <si>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</si>
  <si>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</si>
  <si>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</si>
  <si>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</si>
  <si>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</si>
  <si>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</si>
  <si>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</si>
  <si>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</si>
  <si>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</si>
  <si>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</si>
  <si>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</si>
  <si>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</si>
  <si>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</si>
  <si>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</si>
  <si>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</si>
  <si>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</si>
  <si>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</si>
  <si>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</si>
  <si>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</si>
  <si>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</si>
  <si>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</si>
  <si>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</si>
  <si>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</si>
  <si>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</si>
  <si>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</si>
  <si>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</si>
  <si>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</si>
  <si>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</si>
  <si>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</si>
  <si>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</si>
  <si>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</si>
  <si>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</si>
  <si>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</si>
  <si>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</si>
  <si>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</si>
  <si>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</si>
  <si>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</si>
  <si>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</si>
  <si>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</si>
  <si>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</si>
  <si>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</si>
  <si>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KV素材下载费</t>
    <phoneticPr fontId="15" type="noConversion"/>
  </si>
  <si>
    <t>启动程序</t>
    <phoneticPr fontId="15" type="noConversion"/>
  </si>
  <si>
    <t>启动视频</t>
    <phoneticPr fontId="15" type="noConversion"/>
  </si>
  <si>
    <t>会议日期：5月28日</t>
    <phoneticPr fontId="15" type="noConversion"/>
  </si>
  <si>
    <t xml:space="preserve">团号：HMJB-220601-SAK219	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</si>
</sst>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25">
      <c r="H4" s="78" t="s">
        <v>86</v>
      </c>
      <c r="I4" s="79"/>
      <c r="J4" s="78" t="s">
        <v>85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2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2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 t="s">
        <v>14</v>
      </c>
    </row>
    <row r="9" spans="1:12" ht="21" customHeight="1" x14ac:dyDescent="0.2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2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2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2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25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2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25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2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2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2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25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2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25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2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25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2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2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2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25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5"/>
    </row>
    <row r="34" spans="1:10" ht="21" customHeight="1" x14ac:dyDescent="0.2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2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2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25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2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25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2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2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25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49.9</v>
      </c>
      <c r="G45" s="37">
        <v>0</v>
      </c>
      <c r="H45" s="37">
        <f t="shared" si="0"/>
        <v>49.9</v>
      </c>
      <c r="I45" s="50" t="s">
        <v>82</v>
      </c>
      <c r="J45" s="75"/>
    </row>
    <row r="46" spans="1:10" ht="21" customHeight="1" x14ac:dyDescent="0.25">
      <c r="A46" s="66"/>
      <c r="B46" s="57"/>
      <c r="C46" s="68"/>
      <c r="D46" s="71"/>
      <c r="E46" s="68"/>
      <c r="F46" s="37">
        <v>600</v>
      </c>
      <c r="G46" s="37">
        <v>0</v>
      </c>
      <c r="H46" s="37">
        <f t="shared" ref="H46:H51" si="19">F46+G46</f>
        <v>600</v>
      </c>
      <c r="I46" s="50" t="s">
        <v>83</v>
      </c>
      <c r="J46" s="76"/>
    </row>
    <row r="47" spans="1:10" ht="21" customHeight="1" x14ac:dyDescent="0.25">
      <c r="A47" s="66"/>
      <c r="B47" s="57"/>
      <c r="C47" s="68"/>
      <c r="D47" s="71"/>
      <c r="E47" s="68"/>
      <c r="F47" s="37">
        <v>150</v>
      </c>
      <c r="G47" s="37">
        <v>0</v>
      </c>
      <c r="H47" s="37">
        <f t="shared" si="19"/>
        <v>150</v>
      </c>
      <c r="I47" s="50" t="s">
        <v>84</v>
      </c>
      <c r="J47" s="76"/>
    </row>
    <row r="48" spans="1:10" ht="21" customHeight="1" x14ac:dyDescent="0.2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50"/>
      <c r="J48" s="76"/>
    </row>
    <row r="49" spans="1:10" ht="21" customHeight="1" x14ac:dyDescent="0.2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2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2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799.9</v>
      </c>
      <c r="G52" s="40">
        <f t="shared" ref="G52:H52" si="21">SUM(G45:G51)</f>
        <v>0</v>
      </c>
      <c r="H52" s="40">
        <f t="shared" si="21"/>
        <v>799.9</v>
      </c>
      <c r="I52" s="46"/>
      <c r="J52" s="77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799.9</v>
      </c>
      <c r="G53" s="40">
        <f t="shared" si="22"/>
        <v>0</v>
      </c>
      <c r="H53" s="40">
        <f t="shared" si="22"/>
        <v>799.9</v>
      </c>
      <c r="I53" s="46"/>
      <c r="J53" s="47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8" t="s">
        <v>46</v>
      </c>
    </row>
    <row r="58" spans="1:10" ht="21" customHeight="1" x14ac:dyDescent="0.25">
      <c r="A58" s="60">
        <f>E53</f>
        <v>0</v>
      </c>
      <c r="B58" s="61"/>
      <c r="C58" s="61">
        <f>H53</f>
        <v>799.9</v>
      </c>
      <c r="D58" s="61"/>
      <c r="E58" s="61">
        <f>F53</f>
        <v>799.9</v>
      </c>
      <c r="F58" s="61"/>
      <c r="G58" s="61">
        <f>G53</f>
        <v>0</v>
      </c>
      <c r="H58" s="61"/>
      <c r="I58" s="49">
        <f>A58-C58</f>
        <v>-799.9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5"/>
      <c r="G5" s="85"/>
      <c r="H5" s="5" t="s">
        <v>53</v>
      </c>
      <c r="I5" s="4"/>
      <c r="J5" s="85"/>
      <c r="K5" s="86"/>
    </row>
    <row r="6" spans="2:11" ht="19.95" customHeight="1" x14ac:dyDescent="0.25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/>
      <c r="K6" s="88"/>
    </row>
    <row r="7" spans="2:11" ht="19.95" customHeight="1" x14ac:dyDescent="0.25">
      <c r="B7" s="6"/>
      <c r="C7" s="7"/>
      <c r="D7" s="8" t="s">
        <v>56</v>
      </c>
      <c r="E7" s="8"/>
      <c r="F7" s="87"/>
      <c r="G7" s="87"/>
      <c r="H7" s="8" t="s">
        <v>57</v>
      </c>
      <c r="I7" s="22"/>
      <c r="J7" s="87"/>
      <c r="K7" s="88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9"/>
      <c r="K8" s="90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1" t="s">
        <v>1</v>
      </c>
      <c r="C10" s="92"/>
      <c r="D10" s="14" t="s">
        <v>59</v>
      </c>
      <c r="E10" s="93" t="s">
        <v>60</v>
      </c>
      <c r="F10" s="94"/>
      <c r="G10" s="16" t="s">
        <v>61</v>
      </c>
      <c r="H10" s="15" t="s">
        <v>62</v>
      </c>
      <c r="I10" s="93" t="s">
        <v>63</v>
      </c>
      <c r="J10" s="94"/>
      <c r="K10" s="16" t="s">
        <v>64</v>
      </c>
    </row>
    <row r="11" spans="2:11" ht="19.95" customHeight="1" x14ac:dyDescent="0.25">
      <c r="B11" s="95">
        <v>1</v>
      </c>
      <c r="C11" s="96"/>
      <c r="D11" s="105" t="s">
        <v>65</v>
      </c>
      <c r="E11" s="95" t="s">
        <v>66</v>
      </c>
      <c r="F11" s="96"/>
      <c r="G11" s="17">
        <v>0</v>
      </c>
      <c r="H11" s="17"/>
      <c r="I11" s="97"/>
      <c r="J11" s="98"/>
      <c r="K11" s="24" t="s">
        <v>67</v>
      </c>
    </row>
    <row r="12" spans="2:11" ht="19.95" customHeight="1" x14ac:dyDescent="0.25">
      <c r="B12" s="95">
        <v>2</v>
      </c>
      <c r="C12" s="96"/>
      <c r="D12" s="106"/>
      <c r="E12" s="99" t="s">
        <v>68</v>
      </c>
      <c r="F12" s="99"/>
      <c r="G12" s="17">
        <v>0</v>
      </c>
      <c r="H12" s="17"/>
      <c r="I12" s="97"/>
      <c r="J12" s="98"/>
      <c r="K12" s="24" t="s">
        <v>69</v>
      </c>
    </row>
    <row r="13" spans="2:11" ht="19.95" customHeight="1" x14ac:dyDescent="0.25">
      <c r="B13" s="95">
        <v>3</v>
      </c>
      <c r="C13" s="96"/>
      <c r="D13" s="106"/>
      <c r="E13" s="95" t="s">
        <v>70</v>
      </c>
      <c r="F13" s="96"/>
      <c r="G13" s="17">
        <v>0</v>
      </c>
      <c r="H13" s="17"/>
      <c r="I13" s="97"/>
      <c r="J13" s="98"/>
      <c r="K13" s="24" t="s">
        <v>67</v>
      </c>
    </row>
    <row r="14" spans="2:11" ht="19.95" customHeight="1" x14ac:dyDescent="0.25">
      <c r="B14" s="95">
        <v>4</v>
      </c>
      <c r="C14" s="96"/>
      <c r="D14" s="106"/>
      <c r="E14" s="95" t="s">
        <v>71</v>
      </c>
      <c r="F14" s="96"/>
      <c r="G14" s="17">
        <v>0</v>
      </c>
      <c r="H14" s="17"/>
      <c r="I14" s="97"/>
      <c r="J14" s="98"/>
      <c r="K14" s="24" t="s">
        <v>72</v>
      </c>
    </row>
    <row r="15" spans="2:11" ht="19.95" customHeight="1" x14ac:dyDescent="0.25">
      <c r="B15" s="95">
        <v>5</v>
      </c>
      <c r="C15" s="96"/>
      <c r="D15" s="105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19.95" customHeight="1" x14ac:dyDescent="0.2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19.95" customHeight="1" x14ac:dyDescent="0.2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19.95" customHeight="1" x14ac:dyDescent="0.25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19.95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19.95" customHeight="1" x14ac:dyDescent="0.25">
      <c r="B28" s="3"/>
      <c r="C28" s="4"/>
      <c r="D28" s="5" t="s">
        <v>52</v>
      </c>
      <c r="E28" s="5"/>
      <c r="F28" s="85"/>
      <c r="G28" s="85"/>
      <c r="H28" s="5" t="s">
        <v>53</v>
      </c>
      <c r="I28" s="4"/>
      <c r="J28" s="85"/>
      <c r="K28" s="86"/>
    </row>
    <row r="29" spans="1:11" ht="19.95" customHeight="1" x14ac:dyDescent="0.25">
      <c r="B29" s="6"/>
      <c r="C29" s="7"/>
      <c r="D29" s="8" t="s">
        <v>54</v>
      </c>
      <c r="E29" s="8"/>
      <c r="F29" s="87"/>
      <c r="G29" s="87"/>
      <c r="H29" s="8" t="s">
        <v>55</v>
      </c>
      <c r="I29" s="7"/>
      <c r="J29" s="87"/>
      <c r="K29" s="88"/>
    </row>
    <row r="30" spans="1:11" ht="19.95" customHeight="1" x14ac:dyDescent="0.25">
      <c r="B30" s="6"/>
      <c r="C30" s="7"/>
      <c r="D30" s="8" t="s">
        <v>56</v>
      </c>
      <c r="E30" s="8"/>
      <c r="F30" s="87"/>
      <c r="G30" s="87"/>
      <c r="H30" s="8" t="s">
        <v>57</v>
      </c>
      <c r="I30" s="22"/>
      <c r="J30" s="87"/>
      <c r="K30" s="88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9"/>
      <c r="K31" s="90"/>
    </row>
    <row r="32" spans="1:11" ht="19.95" customHeight="1" x14ac:dyDescent="0.25"/>
    <row r="33" spans="2:11" ht="19.95" customHeight="1" x14ac:dyDescent="0.25">
      <c r="B33" s="99"/>
      <c r="C33" s="99"/>
      <c r="D33" s="19" t="s">
        <v>78</v>
      </c>
      <c r="E33" s="99" t="s">
        <v>79</v>
      </c>
      <c r="F33" s="99"/>
      <c r="G33" s="17" t="s">
        <v>80</v>
      </c>
      <c r="H33" s="17" t="s">
        <v>81</v>
      </c>
      <c r="I33" s="108" t="s">
        <v>41</v>
      </c>
      <c r="J33" s="108"/>
      <c r="K33" s="28" t="s">
        <v>64</v>
      </c>
    </row>
    <row r="34" spans="2:11" ht="19.95" customHeight="1" x14ac:dyDescent="0.2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19.95" customHeight="1" x14ac:dyDescent="0.2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19.95" customHeight="1" x14ac:dyDescent="0.2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19.95" customHeight="1" x14ac:dyDescent="0.25">
      <c r="B37" s="93" t="s">
        <v>41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2022-06-07T02:06:19Z</cp:lastPrinted>
  <dcterms:created xsi:type="dcterms:W3CDTF">2014-04-15T08:52:00Z</dcterms:created>
  <dcterms:modified xsi:type="dcterms:W3CDTF">2022-06-07T02:07:21Z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