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20" windowHeight="83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E13" i="3"/>
  <c r="E27"/>
  <c r="E48"/>
  <c r="E55"/>
  <c r="E44"/>
  <c r="E47"/>
  <c r="E41"/>
  <c r="E43"/>
  <c r="E36"/>
  <c r="E40"/>
  <c r="E31"/>
  <c r="E35"/>
  <c r="E28"/>
  <c r="E30"/>
  <c r="E17"/>
  <c r="E21"/>
  <c r="E14"/>
  <c r="E16"/>
  <c r="E56"/>
  <c r="A61"/>
  <c r="H8"/>
  <c r="H9"/>
  <c r="H10"/>
  <c r="H11"/>
  <c r="H12"/>
  <c r="H13"/>
  <c r="H27"/>
  <c r="H49"/>
  <c r="H50"/>
  <c r="H51"/>
  <c r="H52"/>
  <c r="H53"/>
  <c r="H54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29"/>
  <c r="H30"/>
  <c r="H17"/>
  <c r="H18"/>
  <c r="H19"/>
  <c r="H20"/>
  <c r="H21"/>
  <c r="H14"/>
  <c r="H15"/>
  <c r="H16"/>
  <c r="H56"/>
  <c r="C61"/>
  <c r="I61"/>
  <c r="G27"/>
  <c r="G55"/>
  <c r="G47"/>
  <c r="G43"/>
  <c r="G40"/>
  <c r="G35"/>
  <c r="G30"/>
  <c r="G21"/>
  <c r="G16"/>
  <c r="G13"/>
  <c r="G56"/>
  <c r="G61"/>
  <c r="F13"/>
  <c r="F27"/>
  <c r="F55"/>
  <c r="F47"/>
  <c r="F43"/>
  <c r="F40"/>
  <c r="F35"/>
  <c r="F30"/>
  <c r="F21"/>
  <c r="F16"/>
  <c r="F56"/>
  <c r="E61"/>
  <c r="D27"/>
  <c r="D55"/>
  <c r="D47"/>
  <c r="D43"/>
  <c r="D40"/>
  <c r="D35"/>
  <c r="D30"/>
  <c r="D21"/>
  <c r="D16"/>
  <c r="D13"/>
  <c r="D56"/>
  <c r="C13"/>
  <c r="C27"/>
  <c r="C55"/>
  <c r="C47"/>
  <c r="C43"/>
  <c r="C40"/>
  <c r="C35"/>
  <c r="C30"/>
  <c r="C21"/>
  <c r="C16"/>
  <c r="C56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<sst xmlns="http://schemas.openxmlformats.org/spreadsheetml/2006/main" count="54" uniqueCount="54">
  <si>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</si>
  <si>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</si>
  <si>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</si>
  <si>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</si>
  <si>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</si>
  <si>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</si>
  <si>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</si>
  <si>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</si>
  <si>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</si>
  <si>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</si>
  <si>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</si>
  <si>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</si>
  <si>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</si>
  <si>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</si>
  <si>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</si>
  <si>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</si>
  <si>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</si>
  <si>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</si>
  <si>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</si>
  <si>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</si>
  <si>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</si>
  <si>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</si>
  <si>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</si>
  <si>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</si>
  <si>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</si>
  <si>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</si>
  <si>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</si>
  <si>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</si>
  <si>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</si>
  <si>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</si>
  <si>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</si>
  <si>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</si>
  <si>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</si>
  <si>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</si>
  <si>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</si>
  <si>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</si>
  <si>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</si>
  <si>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</si>
  <si>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</si>
  <si>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</si>
  <si>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</si>
  <si>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</si>
  <si>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</si>
  <si>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</si>
  <si>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</si>
  <si>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</si>
  <si>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</si>
  <si>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</si>
  <si>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</si>
  <si>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</si>
  <si>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</si>
  <si>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团号：HMQ-1709-A07BAR712</t>
    <phoneticPr fontId="9" type="noConversion"/>
  </si>
  <si>
    <t>会议日期：2017年09月07日</t>
    <phoneticPr fontId="9" type="noConversion"/>
  </si>
  <si>
    <t>房费，康铭大厦，个人垫付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</si>
</sst>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J17" sqref="J17:J21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bestFit="1" customWidth="1"/>
    <col min="8" max="8" width="14.36328125" customWidth="1"/>
    <col min="9" max="9" width="24.90625" customWidth="1"/>
    <col min="10" max="10" width="39.45312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0</v>
      </c>
      <c r="G22" s="8">
        <v>0</v>
      </c>
      <c r="H22" s="21">
        <v>0</v>
      </c>
      <c r="I22" s="16"/>
      <c r="J22" s="51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>
        <v>0</v>
      </c>
      <c r="H23" s="8">
        <v>0</v>
      </c>
      <c r="I23" s="16"/>
      <c r="J23" s="52"/>
    </row>
    <row r="24" spans="1:10" ht="21" customHeight="1">
      <c r="A24" s="34"/>
      <c r="B24" s="28"/>
      <c r="C24" s="39"/>
      <c r="D24" s="42"/>
      <c r="E24" s="39"/>
      <c r="F24" s="8"/>
      <c r="G24" s="8"/>
      <c r="H24" s="8"/>
      <c r="I24" s="16"/>
      <c r="J24" s="52"/>
    </row>
    <row r="25" spans="1:10" ht="21" customHeight="1">
      <c r="A25" s="34"/>
      <c r="B25" s="28"/>
      <c r="C25" s="39"/>
      <c r="D25" s="42"/>
      <c r="E25" s="39"/>
      <c r="F25" s="8"/>
      <c r="G25" s="8"/>
      <c r="H25" s="8"/>
      <c r="I25" s="16"/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" si="7">SUM(G22:G26)</f>
        <v>0</v>
      </c>
      <c r="H27" s="11">
        <f>SUM(H22:H26)</f>
        <v>0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8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1740</v>
      </c>
      <c r="G48" s="8">
        <v>0</v>
      </c>
      <c r="H48" s="8">
        <v>1740</v>
      </c>
      <c r="I48" s="16" t="s">
        <v>53</v>
      </c>
      <c r="J48" s="46"/>
    </row>
    <row r="49" spans="1:10" ht="21" customHeight="1">
      <c r="A49" s="37"/>
      <c r="B49" s="28"/>
      <c r="C49" s="39"/>
      <c r="D49" s="42"/>
      <c r="E49" s="39"/>
      <c r="F49" s="8"/>
      <c r="G49" s="8">
        <v>0</v>
      </c>
      <c r="H49" s="8">
        <f t="shared" ref="H49:H54" si="19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19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19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19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1740</v>
      </c>
      <c r="G55" s="11">
        <f t="shared" ref="G55:H55" si="21">SUM(G48:G54)</f>
        <v>0</v>
      </c>
      <c r="H55" s="11">
        <f t="shared" si="21"/>
        <v>1740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1740</v>
      </c>
      <c r="G56" s="11">
        <f t="shared" si="22"/>
        <v>0</v>
      </c>
      <c r="H56" s="11">
        <f t="shared" si="22"/>
        <v>1740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1740</v>
      </c>
      <c r="D61" s="32"/>
      <c r="E61" s="32">
        <f>F56</f>
        <v>1740</v>
      </c>
      <c r="F61" s="32"/>
      <c r="G61" s="32">
        <f>G56</f>
        <v>0</v>
      </c>
      <c r="H61" s="32"/>
      <c r="I61" s="20">
        <f>A61-C61</f>
        <v>-1740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2017-08-24T12:42:23Z</cp:lastPrinted>
  <dcterms:created xsi:type="dcterms:W3CDTF">2014-04-15T08:52:00Z</dcterms:created>
  <dcterms:modified xsi:type="dcterms:W3CDTF">2021-11-08T02:35:34Z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