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<sst xmlns="http://schemas.openxmlformats.org/spreadsheetml/2006/main" count="56" uniqueCount="55">
  <si>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</si>
  <si>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</si>
  <si>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</si>
  <si>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</si>
  <si>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</si>
  <si>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</si>
  <si>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</si>
  <si>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</si>
  <si>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</si>
  <si>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</si>
  <si>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</si>
  <si>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</si>
  <si>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</si>
  <si>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</si>
  <si>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</si>
  <si>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</si>
  <si>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</si>
  <si>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</si>
  <si>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</si>
  <si>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三众媒体报销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</si>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</sst>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2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0" fillId="16" borderId="9" applyNumberFormat="0" applyAlignment="0" applyProtection="0">
      <alignment vertical="center"/>
    </xf>
    <xf numFmtId="0" fontId="22" fillId="16" borderId="14" applyNumberFormat="0" applyAlignment="0" applyProtection="0">
      <alignment vertical="center"/>
    </xf>
    <xf numFmtId="0" fontId="13" fillId="21" borderId="1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14" workbookViewId="0">
      <selection activeCell="I14" sqref="I14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30678.9</v>
      </c>
      <c r="G14" s="15">
        <v>0</v>
      </c>
      <c r="H14" s="15">
        <f>F14+G14</f>
        <v>30678.9</v>
      </c>
      <c r="I14" s="42" t="s">
        <v>19</v>
      </c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30678.9</v>
      </c>
      <c r="G16" s="19">
        <f t="shared" si="1"/>
        <v>0</v>
      </c>
      <c r="H16" s="19">
        <f t="shared" si="1"/>
        <v>30678.9</v>
      </c>
      <c r="I16" s="40"/>
      <c r="J16" s="41"/>
    </row>
    <row r="17" customHeight="1" spans="1:10">
      <c r="A17" s="13">
        <v>3</v>
      </c>
      <c r="B17" s="14" t="s">
        <v>22</v>
      </c>
      <c r="C17" s="15"/>
      <c r="D17" s="16">
        <v>1</v>
      </c>
      <c r="E17" s="15">
        <f>C17*D17</f>
        <v>0</v>
      </c>
      <c r="F17" s="15"/>
      <c r="G17" s="15">
        <v>0</v>
      </c>
      <c r="H17" s="15">
        <f>F17+G17</f>
        <v>0</v>
      </c>
      <c r="I17" s="42"/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0</v>
      </c>
      <c r="H19" s="19">
        <f t="shared" si="2"/>
        <v>0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>
        <v>0</v>
      </c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>
        <v>0</v>
      </c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2"/>
        <v>0</v>
      </c>
      <c r="I46" s="42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v>0</v>
      </c>
      <c r="I47" s="42" t="s">
        <v>43</v>
      </c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45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30678.9</v>
      </c>
      <c r="G53" s="19">
        <f t="shared" si="14"/>
        <v>0</v>
      </c>
      <c r="H53" s="19">
        <f t="shared" si="14"/>
        <v>30678.9</v>
      </c>
      <c r="I53" s="40"/>
      <c r="J53" s="49"/>
    </row>
    <row r="57" customHeight="1" spans="1:9">
      <c r="A57" s="29" t="s">
        <v>46</v>
      </c>
      <c r="B57" s="30"/>
      <c r="C57" s="31" t="s">
        <v>47</v>
      </c>
      <c r="D57" s="31"/>
      <c r="E57" s="31" t="s">
        <v>48</v>
      </c>
      <c r="F57" s="31"/>
      <c r="G57" s="31" t="s">
        <v>49</v>
      </c>
      <c r="H57" s="31"/>
      <c r="I57" s="50" t="s">
        <v>50</v>
      </c>
    </row>
    <row r="58" customHeight="1" spans="1:9">
      <c r="A58" s="32">
        <f>E53</f>
        <v>0</v>
      </c>
      <c r="B58" s="33"/>
      <c r="C58" s="33">
        <f>H53</f>
        <v>30678.9</v>
      </c>
      <c r="D58" s="33"/>
      <c r="E58" s="33">
        <f>F53</f>
        <v>30678.9</v>
      </c>
      <c r="F58" s="33"/>
      <c r="G58" s="33">
        <f>G53</f>
        <v>0</v>
      </c>
      <c r="H58" s="33"/>
      <c r="I58" s="51">
        <f>A58-C58</f>
        <v>-30678.9</v>
      </c>
    </row>
    <row r="60" customHeight="1" spans="1:9">
      <c r="A60" s="34" t="s">
        <v>51</v>
      </c>
      <c r="B60" s="1"/>
      <c r="C60" s="35" t="s">
        <v>52</v>
      </c>
      <c r="D60" s="34"/>
      <c r="E60" s="34" t="s">
        <v>53</v>
      </c>
      <c r="F60" s="34"/>
      <c r="G60" s="34" t="s">
        <v>54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2019-12-25T09:23:24Z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