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E55" i="3" l="1"/>
  <c r="E16" i="3"/>
  <c r="H26" i="3"/>
  <c r="H27" i="3"/>
  <c r="H28" i="3"/>
  <c r="I36" i="2"/>
  <c r="I35" i="2"/>
  <c r="I34" i="2"/>
  <c r="I37" i="2"/>
  <c r="J31" i="2"/>
  <c r="J30" i="2"/>
  <c r="J29" i="2"/>
  <c r="J28" i="2"/>
  <c r="F30" i="2"/>
  <c r="F29" i="2"/>
  <c r="F28" i="2"/>
  <c r="H37" i="2"/>
  <c r="G54" i="3"/>
  <c r="G46" i="3"/>
  <c r="F46" i="3"/>
  <c r="G42" i="3"/>
  <c r="F42" i="3"/>
  <c r="G39" i="3"/>
  <c r="F39" i="3"/>
  <c r="G34" i="3"/>
  <c r="F34" i="3"/>
  <c r="G29" i="3"/>
  <c r="F29" i="3"/>
  <c r="G24" i="3"/>
  <c r="F24" i="3"/>
  <c r="G21" i="3"/>
  <c r="F21" i="3"/>
  <c r="G16" i="3"/>
  <c r="F16" i="3"/>
  <c r="G13" i="3"/>
  <c r="F13" i="3"/>
  <c r="G55" i="3"/>
  <c r="G60" i="3"/>
  <c r="F55" i="3"/>
  <c r="E60" i="3"/>
  <c r="H15" i="3"/>
  <c r="H48" i="3"/>
  <c r="H49" i="3"/>
  <c r="H50" i="3"/>
  <c r="H51" i="3"/>
  <c r="H52" i="3"/>
  <c r="H53" i="3"/>
  <c r="H8" i="3"/>
  <c r="H9" i="3"/>
  <c r="H10" i="3"/>
  <c r="H11" i="3"/>
  <c r="H12" i="3"/>
  <c r="H14" i="3"/>
  <c r="H16" i="3"/>
  <c r="H17" i="3"/>
  <c r="H18" i="3"/>
  <c r="H19" i="3"/>
  <c r="H20" i="3"/>
  <c r="H23" i="3"/>
  <c r="H25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H54" i="3"/>
  <c r="H29" i="3"/>
  <c r="H24" i="3"/>
  <c r="H13" i="3"/>
  <c r="A60" i="3"/>
  <c r="H46" i="3"/>
  <c r="H21" i="3"/>
  <c r="H42" i="3"/>
  <c r="H39" i="3"/>
  <c r="H34" i="3"/>
  <c r="I18" i="2"/>
  <c r="G21" i="2"/>
  <c r="G18" i="2"/>
  <c r="H18" i="2"/>
  <c r="B21" i="2"/>
  <c r="H55" i="3"/>
  <c r="C60" i="3"/>
  <c r="I60" i="3"/>
  <c r="K21" i="2"/>
</calcChain>
</file>

<file path=xl/sharedStrings.xml><?xml version="1.0" encoding="utf-8"?>
<sst xmlns="http://schemas.openxmlformats.org/spreadsheetml/2006/main" count="117" uniqueCount="103">
  <si>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</si>
  <si>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</si>
  <si>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</si>
  <si>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</si>
  <si>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</si>
  <si>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</si>
  <si>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</si>
  <si>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</si>
  <si>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</si>
  <si>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</si>
  <si>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</si>
  <si>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</si>
  <si>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</si>
  <si>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</si>
  <si>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</si>
  <si>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</si>
  <si>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</si>
  <si>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</si>
  <si>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</si>
  <si>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</si>
  <si>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</si>
  <si>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</si>
  <si>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</si>
  <si>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</si>
  <si>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</si>
  <si>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</si>
  <si>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</si>
  <si>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</si>
  <si>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</si>
  <si>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</si>
  <si>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</si>
  <si>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</si>
  <si>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</si>
  <si>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</si>
  <si>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</si>
  <si>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</si>
  <si>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</si>
  <si>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</si>
  <si>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</si>
  <si>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</si>
  <si>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</si>
  <si>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</si>
  <si>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</si>
  <si>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</si>
  <si>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</si>
  <si>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</si>
  <si>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</si>
  <si>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</si>
  <si>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</si>
  <si>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</si>
  <si>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</si>
  <si>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</si>
  <si>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</si>
  <si>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</si>
  <si>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</si>
  <si>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</si>
  <si>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</si>
  <si>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</si>
  <si>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</si>
  <si>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</si>
  <si>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</si>
  <si>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</si>
  <si>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</si>
  <si>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</si>
  <si>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</si>
  <si>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</si>
  <si>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</si>
  <si>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</si>
  <si>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</si>
  <si>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</si>
  <si>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</si>
  <si>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</si>
  <si>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</si>
  <si>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</si>
  <si>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</si>
  <si>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</si>
  <si>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</si>
  <si>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</si>
  <si>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</si>
  <si>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</si>
  <si>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</si>
  <si>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</si>
  <si>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</si>
  <si>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</si>
  <si>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</si>
  <si>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</si>
  <si>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</si>
  <si>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</si>
  <si>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</si>
  <si>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团号：HMEA-191028-STY235</t>
    <phoneticPr fontId="1" type="noConversion"/>
  </si>
  <si>
    <t>会议日期：10.28日</t>
    <phoneticPr fontId="1" type="noConversion"/>
  </si>
  <si>
    <t>张维</t>
    <phoneticPr fontId="1" type="noConversion"/>
  </si>
  <si>
    <t>摄影师住宿费</t>
    <phoneticPr fontId="1" type="noConversion"/>
  </si>
  <si>
    <t>果盘采买</t>
    <phoneticPr fontId="1" type="noConversion"/>
  </si>
  <si>
    <t>媒体接机KFC</t>
    <phoneticPr fontId="1" type="noConversion"/>
  </si>
  <si>
    <t>媒体送机滴滴</t>
    <phoneticPr fontId="1" type="noConversion"/>
  </si>
  <si>
    <t>媒体到达日午餐</t>
    <phoneticPr fontId="1" type="noConversion"/>
  </si>
  <si>
    <t>工程师盒饭</t>
    <phoneticPr fontId="1" type="noConversion"/>
  </si>
  <si>
    <t>午餐饮料</t>
    <phoneticPr fontId="1" type="noConversion"/>
  </si>
  <si>
    <t>工作人员住宿</t>
    <phoneticPr fontId="1" type="noConversion"/>
  </si>
  <si>
    <t>舟山酒店尾款</t>
    <phoneticPr fontId="1" type="noConversion"/>
  </si>
  <si>
    <t>陪车信封餐费部分</t>
    <phoneticPr fontId="1" type="noConversion"/>
  </si>
  <si>
    <t>客户报销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</si>
</sst>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abSelected="1" topLeftCell="A48" zoomScale="80" zoomScaleNormal="80" workbookViewId="0">
      <selection activeCell="E56" sqref="E56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3.33203125" style="29" bestFit="1" customWidth="1"/>
    <col min="4" max="4" width="10.6640625" bestFit="1" customWidth="1"/>
    <col min="5" max="5" width="14.6640625" bestFit="1" customWidth="1"/>
    <col min="6" max="6" width="14.21875" customWidth="1"/>
    <col min="7" max="7" width="12.88671875" customWidth="1"/>
    <col min="8" max="8" width="13.88671875" customWidth="1"/>
    <col min="9" max="9" width="26.6640625" customWidth="1"/>
    <col min="10" max="10" width="39.44140625" customWidth="1"/>
  </cols>
  <sheetData>
    <row r="2" spans="1:12" ht="21" customHeight="1" x14ac:dyDescent="0.25">
      <c r="C2" s="83" t="s">
        <v>76</v>
      </c>
      <c r="D2" s="83"/>
      <c r="E2" s="83"/>
      <c r="F2" s="83"/>
      <c r="G2" s="83"/>
      <c r="H2" s="83"/>
      <c r="I2" s="38"/>
      <c r="J2" s="38"/>
      <c r="K2" s="38"/>
      <c r="L2" s="38"/>
    </row>
    <row r="4" spans="1:12" ht="21" customHeight="1" x14ac:dyDescent="0.25">
      <c r="H4" s="67" t="s">
        <v>89</v>
      </c>
      <c r="I4" s="65"/>
      <c r="J4" s="65" t="s">
        <v>90</v>
      </c>
    </row>
    <row r="5" spans="1:12" ht="21" customHeight="1" x14ac:dyDescent="0.25">
      <c r="H5" s="66"/>
      <c r="I5" s="66"/>
      <c r="J5" s="66"/>
    </row>
    <row r="6" spans="1:12" ht="21" customHeight="1" x14ac:dyDescent="0.25">
      <c r="A6" s="86" t="s">
        <v>48</v>
      </c>
      <c r="B6" s="71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1" t="s">
        <v>6</v>
      </c>
    </row>
    <row r="7" spans="1:12" ht="21" customHeight="1" x14ac:dyDescent="0.25">
      <c r="A7" s="86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 x14ac:dyDescent="0.25">
      <c r="A8" s="79">
        <v>1</v>
      </c>
      <c r="B8" s="80" t="s">
        <v>2</v>
      </c>
      <c r="C8" s="51">
        <v>0</v>
      </c>
      <c r="D8" s="52">
        <v>0</v>
      </c>
      <c r="E8" s="51">
        <v>0</v>
      </c>
      <c r="F8" s="36">
        <v>0</v>
      </c>
      <c r="G8" s="36">
        <v>0</v>
      </c>
      <c r="H8" s="36">
        <f t="shared" ref="H8:H47" si="0">F8+G8</f>
        <v>0</v>
      </c>
      <c r="I8" s="2"/>
      <c r="J8" s="72" t="s">
        <v>75</v>
      </c>
    </row>
    <row r="9" spans="1:12" ht="21" customHeight="1" x14ac:dyDescent="0.25">
      <c r="A9" s="79"/>
      <c r="B9" s="80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 x14ac:dyDescent="0.25">
      <c r="A10" s="79"/>
      <c r="B10" s="80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 x14ac:dyDescent="0.25">
      <c r="A11" s="79"/>
      <c r="B11" s="80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 x14ac:dyDescent="0.25">
      <c r="A12" s="79"/>
      <c r="B12" s="80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 x14ac:dyDescent="0.25">
      <c r="A13" s="34"/>
      <c r="B13" s="30" t="s">
        <v>50</v>
      </c>
      <c r="C13" s="37"/>
      <c r="D13" s="37"/>
      <c r="E13" s="37"/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 x14ac:dyDescent="0.25">
      <c r="A14" s="53">
        <v>2</v>
      </c>
      <c r="B14" s="55" t="s">
        <v>51</v>
      </c>
      <c r="C14" s="57">
        <v>50000</v>
      </c>
      <c r="D14" s="53">
        <v>1</v>
      </c>
      <c r="E14" s="57">
        <v>50000</v>
      </c>
      <c r="F14" s="36">
        <v>0</v>
      </c>
      <c r="G14" s="36">
        <v>0</v>
      </c>
      <c r="H14" s="36">
        <f t="shared" si="0"/>
        <v>0</v>
      </c>
      <c r="I14" s="2" t="s">
        <v>94</v>
      </c>
      <c r="J14" s="59" t="s">
        <v>67</v>
      </c>
    </row>
    <row r="15" spans="1:12" ht="21" customHeight="1" x14ac:dyDescent="0.25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2">F15+G15</f>
        <v>0</v>
      </c>
      <c r="I15" s="2" t="s">
        <v>95</v>
      </c>
      <c r="J15" s="60"/>
    </row>
    <row r="16" spans="1:12" s="31" customFormat="1" ht="21" customHeight="1" x14ac:dyDescent="0.25">
      <c r="A16" s="34"/>
      <c r="B16" s="30" t="s">
        <v>52</v>
      </c>
      <c r="C16" s="37"/>
      <c r="D16" s="37"/>
      <c r="E16" s="37">
        <f>E14</f>
        <v>50000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 x14ac:dyDescent="0.25">
      <c r="A17" s="79">
        <v>3</v>
      </c>
      <c r="B17" s="80" t="s">
        <v>53</v>
      </c>
      <c r="C17" s="51">
        <v>0</v>
      </c>
      <c r="D17" s="52">
        <v>0</v>
      </c>
      <c r="E17" s="51">
        <v>0</v>
      </c>
      <c r="F17" s="36">
        <v>0</v>
      </c>
      <c r="G17" s="36">
        <v>0</v>
      </c>
      <c r="H17" s="36">
        <f t="shared" si="0"/>
        <v>0</v>
      </c>
      <c r="I17" s="2" t="s">
        <v>102</v>
      </c>
      <c r="J17" s="62" t="s">
        <v>68</v>
      </c>
    </row>
    <row r="18" spans="1:10" ht="21" customHeight="1" x14ac:dyDescent="0.25">
      <c r="A18" s="79"/>
      <c r="B18" s="80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 x14ac:dyDescent="0.25">
      <c r="A19" s="79"/>
      <c r="B19" s="80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 x14ac:dyDescent="0.25">
      <c r="A20" s="79"/>
      <c r="B20" s="80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 x14ac:dyDescent="0.25">
      <c r="A21" s="34"/>
      <c r="B21" s="30" t="s">
        <v>54</v>
      </c>
      <c r="C21" s="37"/>
      <c r="D21" s="37"/>
      <c r="E21" s="37"/>
      <c r="F21" s="37">
        <f>SUM(F17:F20)</f>
        <v>0</v>
      </c>
      <c r="G21" s="37">
        <f t="shared" ref="G21:H21" si="3">SUM(G17:G20)</f>
        <v>0</v>
      </c>
      <c r="H21" s="37">
        <f t="shared" si="3"/>
        <v>0</v>
      </c>
      <c r="I21" s="35"/>
      <c r="J21" s="64"/>
    </row>
    <row r="22" spans="1:10" ht="21" customHeight="1" x14ac:dyDescent="0.25">
      <c r="A22" s="79">
        <v>4</v>
      </c>
      <c r="B22" s="80" t="s">
        <v>4</v>
      </c>
      <c r="C22" s="51">
        <v>0</v>
      </c>
      <c r="D22" s="52">
        <v>0</v>
      </c>
      <c r="E22" s="51">
        <v>0</v>
      </c>
      <c r="F22" s="36">
        <v>0</v>
      </c>
      <c r="G22" s="36">
        <v>0</v>
      </c>
      <c r="H22" s="36">
        <v>0</v>
      </c>
      <c r="I22" s="2" t="s">
        <v>96</v>
      </c>
      <c r="J22" s="62" t="s">
        <v>69</v>
      </c>
    </row>
    <row r="23" spans="1:10" ht="21" customHeight="1" x14ac:dyDescent="0.25">
      <c r="A23" s="79"/>
      <c r="B23" s="80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 t="s">
        <v>98</v>
      </c>
      <c r="J23" s="63"/>
    </row>
    <row r="24" spans="1:10" s="31" customFormat="1" ht="21" customHeight="1" x14ac:dyDescent="0.25">
      <c r="A24" s="34"/>
      <c r="B24" s="30" t="s">
        <v>55</v>
      </c>
      <c r="C24" s="37"/>
      <c r="D24" s="37"/>
      <c r="E24" s="37"/>
      <c r="F24" s="37">
        <f>SUM(F22:F23)</f>
        <v>0</v>
      </c>
      <c r="G24" s="37">
        <f t="shared" ref="G24" si="4">SUM(G22:G23)</f>
        <v>0</v>
      </c>
      <c r="H24" s="37">
        <f>SUM(H22:H23)</f>
        <v>0</v>
      </c>
      <c r="I24" s="35"/>
      <c r="J24" s="64"/>
    </row>
    <row r="25" spans="1:10" ht="21" customHeight="1" x14ac:dyDescent="0.25">
      <c r="A25" s="53">
        <v>5</v>
      </c>
      <c r="B25" s="55" t="s">
        <v>56</v>
      </c>
      <c r="C25" s="57">
        <v>0</v>
      </c>
      <c r="D25" s="53">
        <v>0</v>
      </c>
      <c r="E25" s="57">
        <v>0</v>
      </c>
      <c r="F25" s="36">
        <v>0</v>
      </c>
      <c r="G25" s="36">
        <v>0</v>
      </c>
      <c r="H25" s="36">
        <f t="shared" si="0"/>
        <v>0</v>
      </c>
      <c r="I25" s="2"/>
      <c r="J25" s="59" t="s">
        <v>70</v>
      </c>
    </row>
    <row r="26" spans="1:10" ht="21" customHeight="1" x14ac:dyDescent="0.25">
      <c r="A26" s="74"/>
      <c r="B26" s="82"/>
      <c r="C26" s="73"/>
      <c r="D26" s="74"/>
      <c r="E26" s="73"/>
      <c r="F26" s="50">
        <v>0</v>
      </c>
      <c r="G26" s="50">
        <v>0</v>
      </c>
      <c r="H26" s="50">
        <f t="shared" si="0"/>
        <v>0</v>
      </c>
      <c r="I26" s="2"/>
      <c r="J26" s="60"/>
    </row>
    <row r="27" spans="1:10" ht="21" customHeight="1" x14ac:dyDescent="0.25">
      <c r="A27" s="74"/>
      <c r="B27" s="82"/>
      <c r="C27" s="73"/>
      <c r="D27" s="74"/>
      <c r="E27" s="73"/>
      <c r="F27" s="50">
        <v>0</v>
      </c>
      <c r="G27" s="50">
        <v>0</v>
      </c>
      <c r="H27" s="50">
        <f t="shared" si="0"/>
        <v>0</v>
      </c>
      <c r="I27" s="2"/>
      <c r="J27" s="60"/>
    </row>
    <row r="28" spans="1:10" ht="21" customHeight="1" x14ac:dyDescent="0.25">
      <c r="A28" s="54"/>
      <c r="B28" s="56"/>
      <c r="C28" s="58"/>
      <c r="D28" s="54"/>
      <c r="E28" s="58"/>
      <c r="F28" s="36">
        <v>0</v>
      </c>
      <c r="G28" s="50">
        <v>0</v>
      </c>
      <c r="H28" s="50">
        <f t="shared" si="0"/>
        <v>0</v>
      </c>
      <c r="I28" s="2"/>
      <c r="J28" s="60"/>
    </row>
    <row r="29" spans="1:10" s="31" customFormat="1" ht="21" customHeight="1" x14ac:dyDescent="0.25">
      <c r="A29" s="34"/>
      <c r="B29" s="30" t="s">
        <v>61</v>
      </c>
      <c r="C29" s="37"/>
      <c r="D29" s="37"/>
      <c r="E29" s="37"/>
      <c r="F29" s="37">
        <f>SUM(F25:F28)</f>
        <v>0</v>
      </c>
      <c r="G29" s="37">
        <f>SUM(G25:G28)</f>
        <v>0</v>
      </c>
      <c r="H29" s="37">
        <f t="shared" ref="H29" si="5">SUM(H25:H28)</f>
        <v>0</v>
      </c>
      <c r="I29" s="35"/>
      <c r="J29" s="61"/>
    </row>
    <row r="30" spans="1:10" ht="21" customHeight="1" x14ac:dyDescent="0.25">
      <c r="A30" s="79">
        <v>6</v>
      </c>
      <c r="B30" s="80" t="s">
        <v>57</v>
      </c>
      <c r="C30" s="51">
        <v>0</v>
      </c>
      <c r="D30" s="52">
        <v>0</v>
      </c>
      <c r="E30" s="51">
        <v>0</v>
      </c>
      <c r="F30" s="36">
        <v>0</v>
      </c>
      <c r="G30" s="36">
        <v>0</v>
      </c>
      <c r="H30" s="36">
        <f t="shared" si="0"/>
        <v>0</v>
      </c>
      <c r="I30" s="2"/>
      <c r="J30" s="59" t="s">
        <v>71</v>
      </c>
    </row>
    <row r="31" spans="1:10" ht="21" customHeight="1" x14ac:dyDescent="0.25">
      <c r="A31" s="79"/>
      <c r="B31" s="80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ht="21" customHeight="1" x14ac:dyDescent="0.25">
      <c r="A32" s="79"/>
      <c r="B32" s="80"/>
      <c r="C32" s="51"/>
      <c r="D32" s="52"/>
      <c r="E32" s="51"/>
      <c r="F32" s="36">
        <v>0</v>
      </c>
      <c r="G32" s="36">
        <v>0</v>
      </c>
      <c r="H32" s="36">
        <f t="shared" si="0"/>
        <v>0</v>
      </c>
      <c r="I32" s="2"/>
      <c r="J32" s="63"/>
    </row>
    <row r="33" spans="1:10" ht="21" customHeight="1" x14ac:dyDescent="0.25">
      <c r="A33" s="79"/>
      <c r="B33" s="80"/>
      <c r="C33" s="51"/>
      <c r="D33" s="52"/>
      <c r="E33" s="51"/>
      <c r="F33" s="36">
        <v>0</v>
      </c>
      <c r="G33" s="36">
        <v>0</v>
      </c>
      <c r="H33" s="36">
        <f t="shared" si="0"/>
        <v>0</v>
      </c>
      <c r="I33" s="2"/>
      <c r="J33" s="63"/>
    </row>
    <row r="34" spans="1:10" s="31" customFormat="1" ht="21" customHeight="1" x14ac:dyDescent="0.25">
      <c r="A34" s="34"/>
      <c r="B34" s="30" t="s">
        <v>62</v>
      </c>
      <c r="C34" s="37"/>
      <c r="D34" s="37"/>
      <c r="E34" s="37"/>
      <c r="F34" s="37">
        <f>SUM(F30:F33)</f>
        <v>0</v>
      </c>
      <c r="G34" s="37">
        <f t="shared" ref="G34" si="6">SUM(G30:G33)</f>
        <v>0</v>
      </c>
      <c r="H34" s="37">
        <f>SUM(H30:H33)</f>
        <v>0</v>
      </c>
      <c r="I34" s="35"/>
      <c r="J34" s="64"/>
    </row>
    <row r="35" spans="1:10" ht="21" customHeight="1" x14ac:dyDescent="0.25">
      <c r="A35" s="79">
        <v>7</v>
      </c>
      <c r="B35" s="80" t="s">
        <v>58</v>
      </c>
      <c r="C35" s="51">
        <v>0</v>
      </c>
      <c r="D35" s="52">
        <v>0</v>
      </c>
      <c r="E35" s="51">
        <v>0</v>
      </c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 x14ac:dyDescent="0.25">
      <c r="A36" s="79"/>
      <c r="B36" s="80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ht="21" customHeight="1" x14ac:dyDescent="0.25">
      <c r="A37" s="79"/>
      <c r="B37" s="80"/>
      <c r="C37" s="51"/>
      <c r="D37" s="52"/>
      <c r="E37" s="51"/>
      <c r="F37" s="36">
        <v>0</v>
      </c>
      <c r="G37" s="36">
        <v>0</v>
      </c>
      <c r="H37" s="36">
        <f t="shared" si="0"/>
        <v>0</v>
      </c>
      <c r="I37" s="2"/>
      <c r="J37" s="69"/>
    </row>
    <row r="38" spans="1:10" ht="21" customHeight="1" x14ac:dyDescent="0.25">
      <c r="A38" s="79"/>
      <c r="B38" s="80"/>
      <c r="C38" s="51"/>
      <c r="D38" s="52"/>
      <c r="E38" s="51"/>
      <c r="F38" s="36">
        <v>0</v>
      </c>
      <c r="G38" s="36">
        <v>0</v>
      </c>
      <c r="H38" s="36">
        <f t="shared" si="0"/>
        <v>0</v>
      </c>
      <c r="I38" s="2"/>
      <c r="J38" s="69"/>
    </row>
    <row r="39" spans="1:10" s="31" customFormat="1" ht="21" customHeight="1" x14ac:dyDescent="0.25">
      <c r="A39" s="34"/>
      <c r="B39" s="30" t="s">
        <v>63</v>
      </c>
      <c r="C39" s="37"/>
      <c r="D39" s="37"/>
      <c r="E39" s="37"/>
      <c r="F39" s="37">
        <f>SUM(F35:F38)</f>
        <v>0</v>
      </c>
      <c r="G39" s="37">
        <f t="shared" ref="G39:H39" si="7">SUM(G35:G38)</f>
        <v>0</v>
      </c>
      <c r="H39" s="37">
        <f t="shared" si="7"/>
        <v>0</v>
      </c>
      <c r="I39" s="35"/>
      <c r="J39" s="70"/>
    </row>
    <row r="40" spans="1:10" ht="21" customHeight="1" x14ac:dyDescent="0.25">
      <c r="A40" s="79">
        <v>8</v>
      </c>
      <c r="B40" s="80" t="s">
        <v>3</v>
      </c>
      <c r="C40" s="51">
        <v>0</v>
      </c>
      <c r="D40" s="52">
        <v>0</v>
      </c>
      <c r="E40" s="51">
        <v>0</v>
      </c>
      <c r="F40" s="36">
        <v>0</v>
      </c>
      <c r="G40" s="36">
        <v>0</v>
      </c>
      <c r="H40" s="36">
        <f t="shared" si="0"/>
        <v>0</v>
      </c>
      <c r="I40" s="2"/>
      <c r="J40" s="62" t="s">
        <v>72</v>
      </c>
    </row>
    <row r="41" spans="1:10" ht="21" customHeight="1" x14ac:dyDescent="0.25">
      <c r="A41" s="79"/>
      <c r="B41" s="80"/>
      <c r="C41" s="51"/>
      <c r="D41" s="52"/>
      <c r="E41" s="51"/>
      <c r="F41" s="36">
        <v>0</v>
      </c>
      <c r="G41" s="36">
        <v>0</v>
      </c>
      <c r="H41" s="36">
        <f t="shared" si="0"/>
        <v>0</v>
      </c>
      <c r="I41" s="2"/>
      <c r="J41" s="63"/>
    </row>
    <row r="42" spans="1:10" s="31" customFormat="1" ht="21" customHeight="1" x14ac:dyDescent="0.25">
      <c r="A42" s="34"/>
      <c r="B42" s="30" t="s">
        <v>59</v>
      </c>
      <c r="C42" s="37"/>
      <c r="D42" s="37"/>
      <c r="E42" s="37"/>
      <c r="F42" s="37">
        <f>SUM(F40:F41)</f>
        <v>0</v>
      </c>
      <c r="G42" s="37">
        <f t="shared" ref="G42:H42" si="8">SUM(G40:G41)</f>
        <v>0</v>
      </c>
      <c r="H42" s="37">
        <f t="shared" si="8"/>
        <v>0</v>
      </c>
      <c r="I42" s="35"/>
      <c r="J42" s="64"/>
    </row>
    <row r="43" spans="1:10" ht="21" customHeight="1" x14ac:dyDescent="0.25">
      <c r="A43" s="79">
        <v>9</v>
      </c>
      <c r="B43" s="80" t="s">
        <v>60</v>
      </c>
      <c r="C43" s="51">
        <v>0</v>
      </c>
      <c r="D43" s="52">
        <v>0</v>
      </c>
      <c r="E43" s="51">
        <v>0</v>
      </c>
      <c r="F43" s="36">
        <v>0</v>
      </c>
      <c r="G43" s="36">
        <v>0</v>
      </c>
      <c r="H43" s="36">
        <f t="shared" si="0"/>
        <v>0</v>
      </c>
      <c r="I43" s="2"/>
      <c r="J43" s="59" t="s">
        <v>73</v>
      </c>
    </row>
    <row r="44" spans="1:10" ht="21" customHeight="1" x14ac:dyDescent="0.25">
      <c r="A44" s="79"/>
      <c r="B44" s="80"/>
      <c r="C44" s="51"/>
      <c r="D44" s="52"/>
      <c r="E44" s="51"/>
      <c r="F44" s="36">
        <v>0</v>
      </c>
      <c r="G44" s="36">
        <v>0</v>
      </c>
      <c r="H44" s="36">
        <f t="shared" si="0"/>
        <v>0</v>
      </c>
      <c r="I44" s="2"/>
      <c r="J44" s="60"/>
    </row>
    <row r="45" spans="1:10" ht="21" customHeight="1" x14ac:dyDescent="0.25">
      <c r="A45" s="79"/>
      <c r="B45" s="80"/>
      <c r="C45" s="51"/>
      <c r="D45" s="52"/>
      <c r="E45" s="51"/>
      <c r="F45" s="36">
        <v>0</v>
      </c>
      <c r="G45" s="36">
        <v>0</v>
      </c>
      <c r="H45" s="36">
        <f t="shared" si="0"/>
        <v>0</v>
      </c>
      <c r="I45" s="2"/>
      <c r="J45" s="60"/>
    </row>
    <row r="46" spans="1:10" s="31" customFormat="1" ht="21" customHeight="1" x14ac:dyDescent="0.25">
      <c r="A46" s="34"/>
      <c r="B46" s="30" t="s">
        <v>64</v>
      </c>
      <c r="C46" s="37"/>
      <c r="D46" s="37"/>
      <c r="E46" s="37"/>
      <c r="F46" s="37">
        <f>SUM(F43:F45)</f>
        <v>0</v>
      </c>
      <c r="G46" s="37">
        <f t="shared" ref="G46:H46" si="9">SUM(G43:G45)</f>
        <v>0</v>
      </c>
      <c r="H46" s="37">
        <f t="shared" si="9"/>
        <v>0</v>
      </c>
      <c r="I46" s="35"/>
      <c r="J46" s="61"/>
    </row>
    <row r="47" spans="1:10" ht="21" customHeight="1" x14ac:dyDescent="0.25">
      <c r="A47" s="53">
        <v>10</v>
      </c>
      <c r="B47" s="80" t="s">
        <v>5</v>
      </c>
      <c r="C47" s="51">
        <v>0</v>
      </c>
      <c r="D47" s="52">
        <v>0</v>
      </c>
      <c r="E47" s="51">
        <v>0</v>
      </c>
      <c r="F47" s="36">
        <v>0</v>
      </c>
      <c r="G47" s="36">
        <v>0</v>
      </c>
      <c r="H47" s="36">
        <f t="shared" si="0"/>
        <v>0</v>
      </c>
      <c r="I47" s="2" t="s">
        <v>92</v>
      </c>
      <c r="J47" s="68"/>
    </row>
    <row r="48" spans="1:10" ht="21" customHeight="1" x14ac:dyDescent="0.25">
      <c r="A48" s="74"/>
      <c r="B48" s="80"/>
      <c r="C48" s="51"/>
      <c r="D48" s="52"/>
      <c r="E48" s="51"/>
      <c r="F48" s="36">
        <v>0</v>
      </c>
      <c r="G48" s="36">
        <v>0</v>
      </c>
      <c r="H48" s="36">
        <f t="shared" ref="H48:H53" si="10">F48+G48</f>
        <v>0</v>
      </c>
      <c r="I48" s="2" t="s">
        <v>93</v>
      </c>
      <c r="J48" s="69"/>
    </row>
    <row r="49" spans="1:10" ht="21" customHeight="1" x14ac:dyDescent="0.25">
      <c r="A49" s="74"/>
      <c r="B49" s="80"/>
      <c r="C49" s="51"/>
      <c r="D49" s="52"/>
      <c r="E49" s="51"/>
      <c r="F49" s="36">
        <v>0</v>
      </c>
      <c r="G49" s="36">
        <v>0</v>
      </c>
      <c r="H49" s="36">
        <f t="shared" si="10"/>
        <v>0</v>
      </c>
      <c r="I49" s="2" t="s">
        <v>97</v>
      </c>
      <c r="J49" s="69"/>
    </row>
    <row r="50" spans="1:10" ht="21" customHeight="1" x14ac:dyDescent="0.25">
      <c r="A50" s="74"/>
      <c r="B50" s="80"/>
      <c r="C50" s="51"/>
      <c r="D50" s="52"/>
      <c r="E50" s="51"/>
      <c r="F50" s="36">
        <v>0</v>
      </c>
      <c r="G50" s="36">
        <v>0</v>
      </c>
      <c r="H50" s="36">
        <f t="shared" si="10"/>
        <v>0</v>
      </c>
      <c r="I50" s="2" t="s">
        <v>99</v>
      </c>
      <c r="J50" s="69"/>
    </row>
    <row r="51" spans="1:10" ht="21" customHeight="1" x14ac:dyDescent="0.25">
      <c r="A51" s="74"/>
      <c r="B51" s="80"/>
      <c r="C51" s="51"/>
      <c r="D51" s="52"/>
      <c r="E51" s="51"/>
      <c r="F51" s="36">
        <v>0</v>
      </c>
      <c r="G51" s="36">
        <v>0</v>
      </c>
      <c r="H51" s="36">
        <f t="shared" si="10"/>
        <v>0</v>
      </c>
      <c r="I51" s="2" t="s">
        <v>100</v>
      </c>
      <c r="J51" s="69"/>
    </row>
    <row r="52" spans="1:10" ht="21" customHeight="1" x14ac:dyDescent="0.25">
      <c r="A52" s="74"/>
      <c r="B52" s="80"/>
      <c r="C52" s="51"/>
      <c r="D52" s="52"/>
      <c r="E52" s="51"/>
      <c r="F52" s="36">
        <v>0</v>
      </c>
      <c r="G52" s="36">
        <v>0</v>
      </c>
      <c r="H52" s="36">
        <f t="shared" si="10"/>
        <v>0</v>
      </c>
      <c r="I52" s="2" t="s">
        <v>101</v>
      </c>
      <c r="J52" s="69"/>
    </row>
    <row r="53" spans="1:10" ht="21" customHeight="1" x14ac:dyDescent="0.25">
      <c r="A53" s="54"/>
      <c r="B53" s="80"/>
      <c r="C53" s="51"/>
      <c r="D53" s="52"/>
      <c r="E53" s="51"/>
      <c r="F53" s="36">
        <v>0</v>
      </c>
      <c r="G53" s="36">
        <v>0</v>
      </c>
      <c r="H53" s="36">
        <f t="shared" si="10"/>
        <v>0</v>
      </c>
      <c r="I53" s="2"/>
      <c r="J53" s="69"/>
    </row>
    <row r="54" spans="1:10" s="31" customFormat="1" ht="21" customHeight="1" x14ac:dyDescent="0.25">
      <c r="A54" s="34"/>
      <c r="B54" s="30" t="s">
        <v>65</v>
      </c>
      <c r="C54" s="37"/>
      <c r="D54" s="37"/>
      <c r="E54" s="37">
        <v>0</v>
      </c>
      <c r="F54" s="37">
        <v>0</v>
      </c>
      <c r="G54" s="37">
        <f t="shared" ref="G54:H54" si="11">SUM(G47:G53)</f>
        <v>0</v>
      </c>
      <c r="H54" s="37">
        <f t="shared" si="11"/>
        <v>0</v>
      </c>
      <c r="I54" s="35"/>
      <c r="J54" s="70"/>
    </row>
    <row r="55" spans="1:10" ht="21" customHeight="1" x14ac:dyDescent="0.25">
      <c r="A55" s="34"/>
      <c r="B55" s="30" t="s">
        <v>66</v>
      </c>
      <c r="C55" s="37"/>
      <c r="D55" s="37"/>
      <c r="E55" s="37">
        <f>E16</f>
        <v>50000</v>
      </c>
      <c r="F55" s="37">
        <f t="shared" ref="D55:H55" si="12">SUM(F54,F46,F42,F39,F34,F29,F24,F21,F16,F13)</f>
        <v>0</v>
      </c>
      <c r="G55" s="37">
        <f t="shared" si="12"/>
        <v>0</v>
      </c>
      <c r="H55" s="37">
        <f t="shared" si="12"/>
        <v>0</v>
      </c>
      <c r="I55" s="35"/>
      <c r="J55" s="39"/>
    </row>
    <row r="59" spans="1:10" ht="21" customHeight="1" x14ac:dyDescent="0.25">
      <c r="A59" s="77" t="s">
        <v>12</v>
      </c>
      <c r="B59" s="78"/>
      <c r="C59" s="75" t="s">
        <v>13</v>
      </c>
      <c r="D59" s="75"/>
      <c r="E59" s="75" t="s">
        <v>17</v>
      </c>
      <c r="F59" s="75"/>
      <c r="G59" s="75" t="s">
        <v>18</v>
      </c>
      <c r="H59" s="75"/>
      <c r="I59" s="32" t="s">
        <v>14</v>
      </c>
    </row>
    <row r="60" spans="1:10" ht="21" customHeight="1" x14ac:dyDescent="0.25">
      <c r="A60" s="81">
        <f>E55</f>
        <v>50000</v>
      </c>
      <c r="B60" s="76"/>
      <c r="C60" s="76">
        <f>H55</f>
        <v>0</v>
      </c>
      <c r="D60" s="76"/>
      <c r="E60" s="76">
        <f>F55</f>
        <v>0</v>
      </c>
      <c r="F60" s="76"/>
      <c r="G60" s="76">
        <f>G55</f>
        <v>0</v>
      </c>
      <c r="H60" s="76"/>
      <c r="I60" s="33">
        <f>A60-C60</f>
        <v>50000</v>
      </c>
    </row>
    <row r="62" spans="1:10" ht="21" customHeight="1" x14ac:dyDescent="0.25">
      <c r="A62" s="40" t="s">
        <v>77</v>
      </c>
      <c r="B62" s="41" t="s">
        <v>91</v>
      </c>
      <c r="C62" s="42" t="s">
        <v>78</v>
      </c>
      <c r="D62" s="40"/>
      <c r="E62" s="40" t="s">
        <v>79</v>
      </c>
      <c r="F62" s="40"/>
      <c r="G62" s="40" t="s">
        <v>80</v>
      </c>
      <c r="H62" s="40"/>
      <c r="I62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0:B33"/>
    <mergeCell ref="B35:B38"/>
    <mergeCell ref="B40:B41"/>
    <mergeCell ref="B25:B28"/>
    <mergeCell ref="A17:A20"/>
    <mergeCell ref="A22:A23"/>
    <mergeCell ref="A30:A33"/>
    <mergeCell ref="A35:A38"/>
    <mergeCell ref="A40:A41"/>
    <mergeCell ref="A25:A28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C17:C20"/>
    <mergeCell ref="E17:E20"/>
    <mergeCell ref="D17:D20"/>
    <mergeCell ref="D22:D23"/>
    <mergeCell ref="C25:C28"/>
    <mergeCell ref="D25:D28"/>
    <mergeCell ref="E25:E28"/>
    <mergeCell ref="C22:C23"/>
    <mergeCell ref="E22:E23"/>
    <mergeCell ref="J14:J16"/>
    <mergeCell ref="J40:J42"/>
    <mergeCell ref="J4:J5"/>
    <mergeCell ref="H4:I5"/>
    <mergeCell ref="J47:J54"/>
    <mergeCell ref="J17:J21"/>
    <mergeCell ref="J6:J7"/>
    <mergeCell ref="J8:J13"/>
    <mergeCell ref="J22:J24"/>
    <mergeCell ref="J35:J39"/>
    <mergeCell ref="J43:J46"/>
    <mergeCell ref="J25:J29"/>
    <mergeCell ref="J30:J34"/>
    <mergeCell ref="A14:A15"/>
    <mergeCell ref="B14:B15"/>
    <mergeCell ref="C14:C15"/>
    <mergeCell ref="D14:D15"/>
    <mergeCell ref="E14:E15"/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D40:D41"/>
  </mergeCells>
  <phoneticPr fontId="1" type="noConversion"/>
  <pageMargins left="0.7" right="0.7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ht="13.5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3" t="s">
        <v>74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107"/>
      <c r="K8" s="108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9" t="s">
        <v>25</v>
      </c>
      <c r="C10" s="110"/>
      <c r="D10" s="16" t="s">
        <v>26</v>
      </c>
      <c r="E10" s="95" t="s">
        <v>27</v>
      </c>
      <c r="F10" s="97"/>
      <c r="G10" s="17" t="s">
        <v>28</v>
      </c>
      <c r="H10" s="18" t="s">
        <v>29</v>
      </c>
      <c r="I10" s="95" t="s">
        <v>30</v>
      </c>
      <c r="J10" s="97"/>
      <c r="K10" s="17" t="s">
        <v>31</v>
      </c>
    </row>
    <row r="11" spans="2:11" ht="20.100000000000001" customHeight="1" x14ac:dyDescent="0.25">
      <c r="B11" s="93">
        <v>1</v>
      </c>
      <c r="C11" s="94"/>
      <c r="D11" s="103" t="s">
        <v>32</v>
      </c>
      <c r="E11" s="93" t="s">
        <v>33</v>
      </c>
      <c r="F11" s="94"/>
      <c r="G11" s="19">
        <v>0</v>
      </c>
      <c r="H11" s="19"/>
      <c r="I11" s="88"/>
      <c r="J11" s="89"/>
      <c r="K11" s="20" t="s">
        <v>34</v>
      </c>
    </row>
    <row r="12" spans="2:11" ht="20.100000000000001" customHeight="1" x14ac:dyDescent="0.25">
      <c r="B12" s="93">
        <v>2</v>
      </c>
      <c r="C12" s="94"/>
      <c r="D12" s="104"/>
      <c r="E12" s="92" t="s">
        <v>35</v>
      </c>
      <c r="F12" s="92"/>
      <c r="G12" s="19">
        <v>0</v>
      </c>
      <c r="H12" s="19"/>
      <c r="I12" s="88"/>
      <c r="J12" s="89"/>
      <c r="K12" s="20" t="s">
        <v>36</v>
      </c>
    </row>
    <row r="13" spans="2:11" ht="20.100000000000001" customHeight="1" x14ac:dyDescent="0.25">
      <c r="B13" s="93">
        <v>3</v>
      </c>
      <c r="C13" s="94"/>
      <c r="D13" s="104"/>
      <c r="E13" s="93" t="s">
        <v>37</v>
      </c>
      <c r="F13" s="94"/>
      <c r="G13" s="19">
        <v>0</v>
      </c>
      <c r="H13" s="19"/>
      <c r="I13" s="88"/>
      <c r="J13" s="89"/>
      <c r="K13" s="20" t="s">
        <v>34</v>
      </c>
    </row>
    <row r="14" spans="2:11" ht="20.100000000000001" customHeight="1" x14ac:dyDescent="0.25">
      <c r="B14" s="93">
        <v>4</v>
      </c>
      <c r="C14" s="94"/>
      <c r="D14" s="104"/>
      <c r="E14" s="93" t="s">
        <v>38</v>
      </c>
      <c r="F14" s="94"/>
      <c r="G14" s="19">
        <v>0</v>
      </c>
      <c r="H14" s="19"/>
      <c r="I14" s="88"/>
      <c r="J14" s="89"/>
      <c r="K14" s="20" t="s">
        <v>39</v>
      </c>
    </row>
    <row r="15" spans="2:11" ht="20.100000000000001" customHeight="1" x14ac:dyDescent="0.25">
      <c r="B15" s="93">
        <v>5</v>
      </c>
      <c r="C15" s="94"/>
      <c r="D15" s="103" t="s">
        <v>40</v>
      </c>
      <c r="E15" s="92"/>
      <c r="F15" s="92"/>
      <c r="G15" s="19">
        <v>0</v>
      </c>
      <c r="H15" s="19"/>
      <c r="I15" s="88"/>
      <c r="J15" s="89"/>
      <c r="K15" s="20"/>
    </row>
    <row r="16" spans="2:11" ht="20.100000000000001" customHeight="1" x14ac:dyDescent="0.25">
      <c r="B16" s="93">
        <v>6</v>
      </c>
      <c r="C16" s="94"/>
      <c r="D16" s="104"/>
      <c r="E16" s="92"/>
      <c r="F16" s="92"/>
      <c r="G16" s="19">
        <v>0</v>
      </c>
      <c r="H16" s="19"/>
      <c r="I16" s="88"/>
      <c r="J16" s="89"/>
      <c r="K16" s="20"/>
    </row>
    <row r="17" spans="1:11" ht="20.100000000000001" customHeight="1" x14ac:dyDescent="0.25">
      <c r="B17" s="93">
        <v>7</v>
      </c>
      <c r="C17" s="94"/>
      <c r="D17" s="105"/>
      <c r="E17" s="92"/>
      <c r="F17" s="92"/>
      <c r="G17" s="19">
        <v>0</v>
      </c>
      <c r="H17" s="19"/>
      <c r="I17" s="88"/>
      <c r="J17" s="89"/>
      <c r="K17" s="20"/>
    </row>
    <row r="18" spans="1:11" ht="20.100000000000001" customHeight="1" x14ac:dyDescent="0.25">
      <c r="B18" s="95" t="s">
        <v>41</v>
      </c>
      <c r="C18" s="96"/>
      <c r="D18" s="96"/>
      <c r="E18" s="96"/>
      <c r="F18" s="97"/>
      <c r="G18" s="21">
        <f>SUM(G11:G17)</f>
        <v>0</v>
      </c>
      <c r="H18" s="21">
        <f>SUM(H11:H17)</f>
        <v>0</v>
      </c>
      <c r="I18" s="90">
        <f>SUM(I11:J17)</f>
        <v>0</v>
      </c>
      <c r="J18" s="91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8" t="s">
        <v>29</v>
      </c>
      <c r="C20" s="98"/>
      <c r="D20" s="98"/>
      <c r="E20" s="98"/>
      <c r="F20" s="98"/>
      <c r="G20" s="98" t="s">
        <v>42</v>
      </c>
      <c r="H20" s="98"/>
      <c r="I20" s="98"/>
      <c r="J20" s="98"/>
      <c r="K20" s="17" t="s">
        <v>43</v>
      </c>
    </row>
    <row r="21" spans="1:11" ht="20.100000000000001" customHeight="1" x14ac:dyDescent="0.15">
      <c r="B21" s="87">
        <f>H18</f>
        <v>0</v>
      </c>
      <c r="C21" s="87"/>
      <c r="D21" s="87"/>
      <c r="E21" s="87"/>
      <c r="F21" s="87"/>
      <c r="G21" s="87">
        <f>I18</f>
        <v>0</v>
      </c>
      <c r="H21" s="87"/>
      <c r="I21" s="87"/>
      <c r="J21" s="87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83" t="s">
        <v>82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81</v>
      </c>
      <c r="I31" s="49"/>
      <c r="J31" s="107">
        <f>J8</f>
        <v>0</v>
      </c>
      <c r="K31" s="108"/>
    </row>
    <row r="32" spans="1:11" ht="20.100000000000001" customHeight="1" x14ac:dyDescent="0.25"/>
    <row r="33" spans="2:11" ht="20.100000000000001" customHeight="1" x14ac:dyDescent="0.25">
      <c r="B33" s="92"/>
      <c r="C33" s="92"/>
      <c r="D33" s="44" t="s">
        <v>87</v>
      </c>
      <c r="E33" s="92" t="s">
        <v>88</v>
      </c>
      <c r="F33" s="92"/>
      <c r="G33" s="19" t="s">
        <v>86</v>
      </c>
      <c r="H33" s="19" t="s">
        <v>84</v>
      </c>
      <c r="I33" s="106" t="s">
        <v>85</v>
      </c>
      <c r="J33" s="106"/>
      <c r="K33" s="45" t="s">
        <v>83</v>
      </c>
    </row>
    <row r="34" spans="2:11" ht="20.100000000000001" customHeight="1" x14ac:dyDescent="0.25">
      <c r="B34" s="92">
        <v>1</v>
      </c>
      <c r="C34" s="92"/>
      <c r="D34" s="43"/>
      <c r="E34" s="92"/>
      <c r="F34" s="92"/>
      <c r="G34" s="19">
        <v>100</v>
      </c>
      <c r="H34" s="19">
        <v>2</v>
      </c>
      <c r="I34" s="88">
        <f>G34*H34</f>
        <v>200</v>
      </c>
      <c r="J34" s="89"/>
      <c r="K34" s="25"/>
    </row>
    <row r="35" spans="2:11" ht="20.100000000000001" customHeight="1" x14ac:dyDescent="0.25">
      <c r="B35" s="92">
        <v>2</v>
      </c>
      <c r="C35" s="92"/>
      <c r="D35" s="43"/>
      <c r="E35" s="92"/>
      <c r="F35" s="92"/>
      <c r="G35" s="19">
        <v>0</v>
      </c>
      <c r="H35" s="19">
        <v>2</v>
      </c>
      <c r="I35" s="88">
        <f t="shared" ref="I35:I36" si="0">G35*H35</f>
        <v>0</v>
      </c>
      <c r="J35" s="89"/>
      <c r="K35" s="25"/>
    </row>
    <row r="36" spans="2:11" ht="20.100000000000001" customHeight="1" x14ac:dyDescent="0.25">
      <c r="B36" s="92">
        <v>3</v>
      </c>
      <c r="C36" s="92"/>
      <c r="D36" s="43"/>
      <c r="E36" s="92"/>
      <c r="F36" s="92"/>
      <c r="G36" s="19">
        <v>0</v>
      </c>
      <c r="H36" s="19">
        <v>2</v>
      </c>
      <c r="I36" s="88">
        <f t="shared" si="0"/>
        <v>0</v>
      </c>
      <c r="J36" s="89"/>
      <c r="K36" s="25"/>
    </row>
    <row r="37" spans="2:11" ht="20.100000000000001" customHeight="1" x14ac:dyDescent="0.25">
      <c r="B37" s="95" t="s">
        <v>41</v>
      </c>
      <c r="C37" s="96"/>
      <c r="D37" s="96"/>
      <c r="E37" s="96"/>
      <c r="F37" s="97"/>
      <c r="G37" s="21"/>
      <c r="H37" s="21">
        <f>SUM(H19:H36)</f>
        <v>6</v>
      </c>
      <c r="I37" s="90">
        <f>SUM(I34:J36)</f>
        <v>200</v>
      </c>
      <c r="J37" s="91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2019-11-21T08:55:33Z</cp:lastPrinted>
  <dcterms:created xsi:type="dcterms:W3CDTF">2014-04-15T08:52:03Z</dcterms:created>
  <dcterms:modified xsi:type="dcterms:W3CDTF">2019-11-27T06:03:51Z</dcterms:modified>
</cp:coreProperties>
</file>