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/>
  </bookViews>
  <sheets>
    <sheet name="报价" sheetId="4" r:id="rId1"/>
  </sheets>
  <definedNames>
    <definedName name="_xlnm.Print_Area" localSheetId="0">报价!$A$7:$H$18</definedName>
    <definedName name="_xlnm.Print_Titles" localSheetId="0">报价!$7:$7</definedName>
  </definedNames>
  <calcPr calcId="144525" concurrentCalc="0"/>
</workbook>
</file>

<file path=xl/sharedStrings.xml><?xml version="1.0" encoding="utf-8"?>
<sst xmlns="http://schemas.openxmlformats.org/spreadsheetml/2006/main" count="31" uniqueCount="31">
  <si>
    <t>报价项目：</t>
  </si>
  <si>
    <t>2023别克E2-2新车发布会</t>
  </si>
  <si>
    <t>报价单位：</t>
  </si>
  <si>
    <t>康辉集团北京国际会议展览有限公司</t>
  </si>
  <si>
    <t>报价时间：</t>
  </si>
  <si>
    <t>2023.3.20</t>
  </si>
  <si>
    <t>报价联系人：</t>
  </si>
  <si>
    <t>马可</t>
  </si>
  <si>
    <t>联系方式：</t>
  </si>
  <si>
    <t>make@cct.cn</t>
  </si>
  <si>
    <t>规格</t>
  </si>
  <si>
    <t>单价</t>
  </si>
  <si>
    <t>次数</t>
  </si>
  <si>
    <t>数量</t>
  </si>
  <si>
    <t>总计</t>
  </si>
  <si>
    <t>备注</t>
  </si>
  <si>
    <t>车辆</t>
  </si>
  <si>
    <t>GL8全天用车</t>
  </si>
  <si>
    <t>GL8虹桥机场/高铁站接机</t>
  </si>
  <si>
    <t>GL8浦东机场T1/T2接机</t>
  </si>
  <si>
    <t>GL8虹桥机场/高铁站送机</t>
  </si>
  <si>
    <t>GL8浦东机场T1/T2送机</t>
  </si>
  <si>
    <t>晚宴</t>
  </si>
  <si>
    <t>场地费</t>
  </si>
  <si>
    <t>LED搭建</t>
  </si>
  <si>
    <t>舞台搭建</t>
  </si>
  <si>
    <t>工作人员</t>
  </si>
  <si>
    <t>物料运输费</t>
  </si>
  <si>
    <t>总计（Net）</t>
  </si>
  <si>
    <t>服务费10%</t>
  </si>
  <si>
    <t>总计（不含6%税）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</si>
</sst>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sz val="10"/>
      <color theme="1"/>
      <name val="Microsoft YaHei Light"/>
      <charset val="134"/>
    </font>
    <font>
      <b/>
      <u/>
      <sz val="11"/>
      <color rgb="FF0000FF"/>
      <name val="Microsoft YaHei Light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9" borderId="8" applyNumberFormat="0" applyProtection="0">
      <alignment vertical="center"/>
    </xf>
    <xf numFmtId="0" fontId="13" fillId="10" borderId="0" applyNumberFormat="0" applyBorder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19" borderId="12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6" fillId="9" borderId="8" applyNumberFormat="0" applyProtection="0">
      <alignment vertical="center"/>
    </xf>
    <xf numFmtId="0" fontId="31" fillId="20" borderId="13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3" fillId="26" borderId="0" applyNumberFormat="0" applyBorder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0" borderId="16" applyNumberForma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36" fillId="0" borderId="16" applyNumberForma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3" fillId="9" borderId="0" applyNumberFormat="0" applyBorder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Protection="0">
      <alignment vertical="center"/>
    </xf>
    <xf numFmtId="0" fontId="13" fillId="26" borderId="0" applyNumberFormat="0" applyBorder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13" fillId="6" borderId="0" applyNumberFormat="0" applyBorder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Protection="0">
      <alignment vertical="center"/>
    </xf>
    <xf numFmtId="0" fontId="13" fillId="9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3" fillId="10" borderId="0" applyNumberFormat="0" applyBorder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0" fillId="0" borderId="18" applyNumberForma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3" borderId="0" applyNumberFormat="0" applyBorder="0" applyProtection="0">
      <alignment vertical="center"/>
    </xf>
    <xf numFmtId="0" fontId="13" fillId="43" borderId="0" applyNumberFormat="0" applyBorder="0" applyProtection="0">
      <alignment vertical="center"/>
    </xf>
    <xf numFmtId="0" fontId="13" fillId="14" borderId="0" applyNumberFormat="0" applyBorder="0" applyProtection="0">
      <alignment vertical="center"/>
    </xf>
    <xf numFmtId="0" fontId="13" fillId="14" borderId="0" applyNumberFormat="0" applyBorder="0" applyProtection="0">
      <alignment vertical="center"/>
    </xf>
    <xf numFmtId="0" fontId="13" fillId="44" borderId="0" applyNumberFormat="0" applyBorder="0" applyProtection="0">
      <alignment vertical="center"/>
    </xf>
    <xf numFmtId="0" fontId="13" fillId="44" borderId="0" applyNumberFormat="0" applyBorder="0" applyProtection="0">
      <alignment vertical="center"/>
    </xf>
    <xf numFmtId="0" fontId="13" fillId="10" borderId="0" applyNumberFormat="0" applyBorder="0" applyProtection="0">
      <alignment vertical="center"/>
    </xf>
    <xf numFmtId="0" fontId="13" fillId="10" borderId="0" applyNumberFormat="0" applyBorder="0" applyProtection="0">
      <alignment vertical="center"/>
    </xf>
    <xf numFmtId="0" fontId="13" fillId="43" borderId="0" applyNumberFormat="0" applyBorder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43" borderId="0" applyNumberFormat="0" applyBorder="0" applyProtection="0">
      <alignment vertical="center"/>
    </xf>
    <xf numFmtId="0" fontId="13" fillId="45" borderId="0" applyNumberFormat="0" applyBorder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45" borderId="0" applyNumberFormat="0" applyBorder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1" fillId="46" borderId="0" applyNumberFormat="0" applyBorder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21" fillId="47" borderId="0" applyNumberFormat="0" applyBorder="0" applyProtection="0">
      <alignment vertical="center"/>
    </xf>
    <xf numFmtId="0" fontId="21" fillId="47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39" fillId="0" borderId="0">
      <alignment vertical="center"/>
    </xf>
    <xf numFmtId="0" fontId="21" fillId="14" borderId="0" applyNumberFormat="0" applyBorder="0" applyProtection="0">
      <alignment vertical="center"/>
    </xf>
    <xf numFmtId="0" fontId="21" fillId="44" borderId="0" applyNumberFormat="0" applyBorder="0" applyProtection="0">
      <alignment vertical="center"/>
    </xf>
    <xf numFmtId="0" fontId="21" fillId="44" borderId="0" applyNumberFormat="0" applyBorder="0" applyProtection="0">
      <alignment vertical="center"/>
    </xf>
    <xf numFmtId="0" fontId="43" fillId="24" borderId="0" applyNumberFormat="0" applyBorder="0" applyProtection="0">
      <alignment vertical="center"/>
    </xf>
    <xf numFmtId="0" fontId="21" fillId="48" borderId="0" applyNumberFormat="0" applyBorder="0" applyProtection="0">
      <alignment vertical="center"/>
    </xf>
    <xf numFmtId="0" fontId="21" fillId="48" borderId="0" applyNumberFormat="0" applyBorder="0" applyProtection="0">
      <alignment vertical="center"/>
    </xf>
    <xf numFmtId="0" fontId="21" fillId="49" borderId="0" applyNumberFormat="0" applyBorder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21" fillId="51" borderId="0" applyNumberFormat="0" applyBorder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1" borderId="0" applyNumberFormat="0" applyBorder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36" fillId="0" borderId="0" applyNumberFormat="0" applyBorder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0" borderId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44" fillId="52" borderId="0" applyNumberFormat="0" applyBorder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46" borderId="0" applyNumberFormat="0" applyBorder="0" applyProtection="0">
      <alignment vertical="center"/>
    </xf>
    <xf numFmtId="0" fontId="21" fillId="53" borderId="0" applyNumberFormat="0" applyBorder="0" applyProtection="0">
      <alignment vertical="center"/>
    </xf>
    <xf numFmtId="0" fontId="21" fillId="53" borderId="0" applyNumberFormat="0" applyBorder="0" applyProtection="0">
      <alignment vertical="center"/>
    </xf>
    <xf numFmtId="0" fontId="21" fillId="54" borderId="0" applyNumberFormat="0" applyBorder="0" applyProtection="0">
      <alignment vertical="center"/>
    </xf>
    <xf numFmtId="0" fontId="21" fillId="54" borderId="0" applyNumberFormat="0" applyBorder="0" applyProtection="0">
      <alignment vertical="center"/>
    </xf>
    <xf numFmtId="0" fontId="21" fillId="48" borderId="0" applyNumberFormat="0" applyBorder="0" applyProtection="0">
      <alignment vertical="center"/>
    </xf>
    <xf numFmtId="0" fontId="21" fillId="48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1" fillId="49" borderId="0" applyNumberFormat="0" applyBorder="0" applyProtection="0">
      <alignment vertical="center"/>
    </xf>
    <xf numFmtId="0" fontId="21" fillId="49" borderId="0" applyNumberFormat="0" applyBorder="0" applyProtection="0">
      <alignment vertical="center"/>
    </xf>
    <xf numFmtId="0" fontId="43" fillId="24" borderId="0" applyNumberFormat="0" applyBorder="0" applyProtection="0">
      <alignment vertical="center"/>
    </xf>
    <xf numFmtId="0" fontId="15" fillId="5" borderId="8" applyNumberFormat="0" applyProtection="0">
      <alignment vertical="center"/>
    </xf>
    <xf numFmtId="0" fontId="15" fillId="5" borderId="8" applyNumberFormat="0" applyProtection="0">
      <alignment vertical="center"/>
    </xf>
    <xf numFmtId="0" fontId="45" fillId="55" borderId="19" applyNumberFormat="0" applyProtection="0">
      <alignment vertical="center"/>
    </xf>
    <xf numFmtId="0" fontId="45" fillId="55" borderId="19" applyNumberFormat="0" applyProtection="0">
      <alignment vertical="center"/>
    </xf>
    <xf numFmtId="0" fontId="46" fillId="0" borderId="0" applyNumberFormat="0" applyBorder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46" fillId="0" borderId="0" applyNumberFormat="0" applyBorder="0" applyProtection="0">
      <alignment vertical="center"/>
    </xf>
    <xf numFmtId="0" fontId="47" fillId="26" borderId="0" applyNumberFormat="0" applyBorder="0" applyProtection="0">
      <alignment vertical="center"/>
    </xf>
    <xf numFmtId="0" fontId="47" fillId="26" borderId="0" applyNumberFormat="0" applyBorder="0" applyProtection="0">
      <alignment vertical="center"/>
    </xf>
    <xf numFmtId="0" fontId="48" fillId="0" borderId="20" applyNumberFormat="0" applyProtection="0">
      <alignment vertical="center"/>
    </xf>
    <xf numFmtId="0" fontId="48" fillId="0" borderId="20" applyNumberFormat="0" applyProtection="0">
      <alignment vertical="center"/>
    </xf>
    <xf numFmtId="0" fontId="40" fillId="0" borderId="18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37" fillId="0" borderId="17" applyNumberFormat="0" applyProtection="0">
      <alignment vertical="center"/>
    </xf>
    <xf numFmtId="0" fontId="45" fillId="55" borderId="19" applyNumberFormat="0" applyAlignment="0" applyProtection="0">
      <alignment vertical="center"/>
    </xf>
    <xf numFmtId="0" fontId="37" fillId="0" borderId="17" applyNumberFormat="0" applyProtection="0">
      <alignment vertical="center"/>
    </xf>
    <xf numFmtId="0" fontId="44" fillId="52" borderId="0" applyNumberFormat="0" applyBorder="0" applyProtection="0">
      <alignment vertical="center"/>
    </xf>
    <xf numFmtId="0" fontId="39" fillId="56" borderId="21" applyNumberFormat="0" applyProtection="0">
      <alignment vertical="center"/>
    </xf>
    <xf numFmtId="0" fontId="39" fillId="56" borderId="21" applyNumberForma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5" borderId="6" applyNumberFormat="0" applyProtection="0">
      <alignment vertical="center"/>
    </xf>
    <xf numFmtId="0" fontId="12" fillId="5" borderId="6" applyNumberForma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39" fillId="0" borderId="0">
      <alignment vertical="center"/>
    </xf>
    <xf numFmtId="0" fontId="49" fillId="0" borderId="22" applyNumberFormat="0" applyProtection="0">
      <alignment vertical="center"/>
    </xf>
    <xf numFmtId="0" fontId="49" fillId="0" borderId="22" applyNumberFormat="0" applyProtection="0">
      <alignment vertical="center"/>
    </xf>
    <xf numFmtId="0" fontId="41" fillId="0" borderId="0" applyNumberFormat="0" applyBorder="0" applyProtection="0">
      <alignment vertical="center"/>
    </xf>
    <xf numFmtId="0" fontId="41" fillId="0" borderId="0" applyNumberFormat="0" applyBorder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5" fillId="55" borderId="19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39" fillId="56" borderId="21" applyNumberFormat="0" applyFont="0" applyAlignment="0" applyProtection="0">
      <alignment vertical="center"/>
    </xf>
    <xf numFmtId="0" fontId="39" fillId="56" borderId="21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15" applyFont="1" applyAlignment="1">
      <alignment vertical="center" wrapText="1"/>
    </xf>
    <xf numFmtId="0" fontId="6" fillId="2" borderId="1" xfId="182" applyFont="1" applyFill="1" applyBorder="1" applyAlignment="1">
      <alignment horizontal="center" vertical="center" wrapText="1"/>
    </xf>
    <xf numFmtId="176" fontId="6" fillId="2" borderId="1" xfId="182" applyNumberFormat="1" applyFont="1" applyFill="1" applyBorder="1" applyAlignment="1">
      <alignment horizontal="center" vertical="center" wrapText="1"/>
    </xf>
    <xf numFmtId="0" fontId="7" fillId="0" borderId="1" xfId="182" applyFont="1" applyBorder="1" applyAlignment="1">
      <alignment horizontal="center" vertical="center" wrapText="1"/>
    </xf>
    <xf numFmtId="0" fontId="8" fillId="0" borderId="1" xfId="182" applyFont="1" applyBorder="1" applyAlignment="1">
      <alignment horizontal="left" vertical="center" wrapText="1"/>
    </xf>
    <xf numFmtId="0" fontId="8" fillId="0" borderId="1" xfId="182" applyFont="1" applyBorder="1" applyAlignment="1">
      <alignment horizontal="center" vertical="center" wrapText="1"/>
    </xf>
    <xf numFmtId="176" fontId="8" fillId="0" borderId="1" xfId="182" applyNumberFormat="1" applyFont="1" applyBorder="1" applyAlignment="1">
      <alignment horizontal="center" vertical="center" wrapText="1"/>
    </xf>
    <xf numFmtId="0" fontId="7" fillId="0" borderId="2" xfId="182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6" fontId="9" fillId="3" borderId="3" xfId="0" applyNumberFormat="1" applyFont="1" applyFill="1" applyBorder="1" applyAlignment="1">
      <alignment horizontal="center" vertical="center"/>
    </xf>
    <xf numFmtId="177" fontId="8" fillId="3" borderId="1" xfId="182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</cellXfs>
  <cellStyles count="219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Input 2" xfId="10"/>
    <cellStyle name="20% - Accent4" xfId="11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Input" xfId="34"/>
    <cellStyle name="检查单元格" xfId="35" builtinId="23"/>
    <cellStyle name="40% - 强调文字颜色 4 2" xfId="36"/>
    <cellStyle name="20% - 强调文字颜色 5 3" xfId="37"/>
    <cellStyle name="20% - Accent5 2" xfId="38"/>
    <cellStyle name="20% - 强调文字颜色 6" xfId="39" builtinId="50"/>
    <cellStyle name="强调文字颜色 2" xfId="40" builtinId="33"/>
    <cellStyle name="链接单元格" xfId="41" builtinId="24"/>
    <cellStyle name="20% - 强调文字颜色 2 3" xfId="42"/>
    <cellStyle name="20% - Accent2 2" xfId="43"/>
    <cellStyle name="汇总" xfId="44" builtinId="25"/>
    <cellStyle name="好" xfId="45" builtinId="26"/>
    <cellStyle name="20% - Accent3 2" xfId="46"/>
    <cellStyle name="20% - 强调文字颜色 3 3" xfId="47"/>
    <cellStyle name="适中" xfId="48" builtinId="28"/>
    <cellStyle name="Heading 3" xfId="49"/>
    <cellStyle name="20% - 强调文字颜色 5" xfId="50" builtinId="46"/>
    <cellStyle name="强调文字颜色 1" xfId="51" builtinId="29"/>
    <cellStyle name="链接单元格 3" xfId="52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Heading 3 2" xfId="67"/>
    <cellStyle name="40% - 强调文字颜色 6" xfId="68" builtinId="51"/>
    <cellStyle name="60% - 强调文字颜色 6" xfId="69" builtinId="52"/>
    <cellStyle name="20% - Accent6 2" xfId="70"/>
    <cellStyle name="20% - 强调文字颜色 6 3" xfId="71"/>
    <cellStyle name="20% - Accent2" xfId="72"/>
    <cellStyle name="20% - Accent3" xfId="73"/>
    <cellStyle name="0,0_x005f_x000d__x005f_x000a_NA_x005f_x000d__x005f_x000a_" xfId="74"/>
    <cellStyle name="20% - Accent1 2" xfId="75"/>
    <cellStyle name="20% - 强调文字颜色 1 3" xfId="76"/>
    <cellStyle name="20% - Accent5" xfId="77"/>
    <cellStyle name="20% - Accent6" xfId="78"/>
    <cellStyle name="20% - Accent1" xfId="79"/>
    <cellStyle name="20% - Accent4 2" xfId="80"/>
    <cellStyle name="20% - 强调文字颜色 4 3" xfId="81"/>
    <cellStyle name="常规 4" xfId="82"/>
    <cellStyle name="20% - 强调文字颜色 2 2" xfId="83"/>
    <cellStyle name="20% - 强调文字颜色 3 2" xfId="84"/>
    <cellStyle name="Heading 2" xfId="85"/>
    <cellStyle name="20% - 强调文字颜色 4 2" xfId="86"/>
    <cellStyle name="常规 3" xfId="87"/>
    <cellStyle name="20% - 强调文字颜色 5 2" xfId="88"/>
    <cellStyle name="20% - 强调文字颜色 6 2" xfId="89"/>
    <cellStyle name="40% - Accent1" xfId="90"/>
    <cellStyle name="40% - Accent1 2" xfId="91"/>
    <cellStyle name="40% - Accent2" xfId="92"/>
    <cellStyle name="40% - Accent2 2" xfId="93"/>
    <cellStyle name="40% - Accent3" xfId="94"/>
    <cellStyle name="40% - Accent3 2" xfId="95"/>
    <cellStyle name="40% - Accent4" xfId="96"/>
    <cellStyle name="40% - Accent4 2" xfId="97"/>
    <cellStyle name="40% - Accent5" xfId="98"/>
    <cellStyle name="警告文本 2" xfId="99"/>
    <cellStyle name="40% - Accent5 2" xfId="100"/>
    <cellStyle name="40% - Accent6" xfId="101"/>
    <cellStyle name="警告文本 3" xfId="102"/>
    <cellStyle name="40% - Accent6 2" xfId="103"/>
    <cellStyle name="40% - 强调文字颜色 1 2" xfId="104"/>
    <cellStyle name="40% - 强调文字颜色 1 3" xfId="105"/>
    <cellStyle name="Accent1" xfId="106"/>
    <cellStyle name="40% - 强调文字颜色 2 2" xfId="107"/>
    <cellStyle name="40% - 强调文字颜色 2 3" xfId="108"/>
    <cellStyle name="40% - 强调文字颜色 3 2" xfId="109"/>
    <cellStyle name="40% - 强调文字颜色 3 3" xfId="110"/>
    <cellStyle name="40% - 强调文字颜色 4 3" xfId="111"/>
    <cellStyle name="40% - 强调文字颜色 5 2" xfId="112"/>
    <cellStyle name="40% - 强调文字颜色 5 3" xfId="113"/>
    <cellStyle name="40% - 强调文字颜色 6 2" xfId="114"/>
    <cellStyle name="40% - 强调文字颜色 6 3" xfId="115"/>
    <cellStyle name="60% - Accent1" xfId="116"/>
    <cellStyle name="60% - Accent1 2" xfId="117"/>
    <cellStyle name="60% - Accent2" xfId="118"/>
    <cellStyle name="Title 2" xfId="119"/>
    <cellStyle name="常规 2 2" xfId="120"/>
    <cellStyle name="60% - Accent2 2" xfId="121"/>
    <cellStyle name="60% - Accent3" xfId="122"/>
    <cellStyle name="60% - Accent3 2" xfId="123"/>
    <cellStyle name="Bad" xfId="124"/>
    <cellStyle name="60% - Accent4" xfId="125"/>
    <cellStyle name="60% - Accent4 2" xfId="126"/>
    <cellStyle name="60% - Accent5" xfId="127"/>
    <cellStyle name="强调文字颜色 4 2" xfId="128"/>
    <cellStyle name="60% - Accent5 2" xfId="129"/>
    <cellStyle name="60% - Accent6" xfId="130"/>
    <cellStyle name="强调文字颜色 4 3" xfId="131"/>
    <cellStyle name="60% - Accent6 2" xfId="132"/>
    <cellStyle name="60% - 强调文字颜色 1 2" xfId="133"/>
    <cellStyle name="Heading 4" xfId="134"/>
    <cellStyle name="60% - 强调文字颜色 1 3" xfId="135"/>
    <cellStyle name="60% - 强调文字颜色 2 2" xfId="136"/>
    <cellStyle name="常规 5" xfId="137"/>
    <cellStyle name="60% - 强调文字颜色 3 2" xfId="138"/>
    <cellStyle name="60% - 强调文字颜色 3 3" xfId="139"/>
    <cellStyle name="60% - 强调文字颜色 4 2" xfId="140"/>
    <cellStyle name="Neutral" xfId="141"/>
    <cellStyle name="60% - 强调文字颜色 4 3" xfId="142"/>
    <cellStyle name="60% - 强调文字颜色 5 2" xfId="143"/>
    <cellStyle name="60% - 强调文字颜色 5 3" xfId="144"/>
    <cellStyle name="60% - 强调文字颜色 6 2" xfId="145"/>
    <cellStyle name="60% - 强调文字颜色 6 3" xfId="146"/>
    <cellStyle name="Accent1 2" xfId="147"/>
    <cellStyle name="Accent2" xfId="148"/>
    <cellStyle name="Accent2 2" xfId="149"/>
    <cellStyle name="Accent3" xfId="150"/>
    <cellStyle name="Accent3 2" xfId="151"/>
    <cellStyle name="Accent4" xfId="152"/>
    <cellStyle name="Accent4 2" xfId="153"/>
    <cellStyle name="Accent6" xfId="154"/>
    <cellStyle name="Accent5" xfId="155"/>
    <cellStyle name="Accent5 2" xfId="156"/>
    <cellStyle name="Bad 2" xfId="157"/>
    <cellStyle name="Calculation" xfId="158"/>
    <cellStyle name="Calculation 2" xfId="159"/>
    <cellStyle name="Check Cell" xfId="160"/>
    <cellStyle name="Check Cell 2" xfId="161"/>
    <cellStyle name="Explanatory Text" xfId="162"/>
    <cellStyle name="强调文字颜色 1 2" xfId="163"/>
    <cellStyle name="Explanatory Text 2" xfId="164"/>
    <cellStyle name="Good" xfId="165"/>
    <cellStyle name="Good 2" xfId="166"/>
    <cellStyle name="Heading 1" xfId="167"/>
    <cellStyle name="Heading 1 2" xfId="168"/>
    <cellStyle name="Heading 2 2" xfId="169"/>
    <cellStyle name="Heading 4 2" xfId="170"/>
    <cellStyle name="Linked Cell" xfId="171"/>
    <cellStyle name="检查单元格 2" xfId="172"/>
    <cellStyle name="Linked Cell 2" xfId="173"/>
    <cellStyle name="Neutral 2" xfId="174"/>
    <cellStyle name="Note" xfId="175"/>
    <cellStyle name="Note 2" xfId="176"/>
    <cellStyle name="标题 5" xfId="177"/>
    <cellStyle name="Output" xfId="178"/>
    <cellStyle name="Output 2" xfId="179"/>
    <cellStyle name="强调文字颜色 3 3" xfId="180"/>
    <cellStyle name="Title" xfId="181"/>
    <cellStyle name="常规 2" xfId="182"/>
    <cellStyle name="Total" xfId="183"/>
    <cellStyle name="Total 2" xfId="184"/>
    <cellStyle name="Warning Text" xfId="185"/>
    <cellStyle name="Warning Text 2" xfId="186"/>
    <cellStyle name="标题 1 2" xfId="187"/>
    <cellStyle name="标题 1 3" xfId="188"/>
    <cellStyle name="标题 2 2" xfId="189"/>
    <cellStyle name="标题 2 3" xfId="190"/>
    <cellStyle name="标题 3 2" xfId="191"/>
    <cellStyle name="标题 3 3" xfId="192"/>
    <cellStyle name="标题 4 2" xfId="193"/>
    <cellStyle name="标题 4 3" xfId="194"/>
    <cellStyle name="标题 6" xfId="195"/>
    <cellStyle name="差 2" xfId="196"/>
    <cellStyle name="差 3" xfId="197"/>
    <cellStyle name="常规 3 2" xfId="198"/>
    <cellStyle name="好 2" xfId="199"/>
    <cellStyle name="好 3" xfId="200"/>
    <cellStyle name="汇总 2" xfId="201"/>
    <cellStyle name="汇总 3" xfId="202"/>
    <cellStyle name="检查单元格 3" xfId="203"/>
    <cellStyle name="链接单元格 2" xfId="204"/>
    <cellStyle name="强调文字颜色 1 3" xfId="205"/>
    <cellStyle name="强调文字颜色 2 2" xfId="206"/>
    <cellStyle name="强调文字颜色 2 3" xfId="207"/>
    <cellStyle name="强调文字颜色 3 2" xfId="208"/>
    <cellStyle name="强调文字颜色 5 2" xfId="209"/>
    <cellStyle name="强调文字颜色 5 3" xfId="210"/>
    <cellStyle name="强调文字颜色 6 2" xfId="211"/>
    <cellStyle name="强调文字颜色 6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80" zoomScaleNormal="80" workbookViewId="0">
      <selection activeCell="F27" sqref="F27"/>
    </sheetView>
  </sheetViews>
  <sheetFormatPr defaultColWidth="8.90740740740741" defaultRowHeight="15.6" outlineLevelCol="7"/>
  <cols>
    <col min="1" max="1" width="19" style="1" customWidth="1"/>
    <col min="2" max="2" width="48.9074074074074" style="1" customWidth="1"/>
    <col min="3" max="3" width="79.0925925925926" style="1" customWidth="1"/>
    <col min="4" max="4" width="9.62962962962963" style="2" customWidth="1"/>
    <col min="5" max="7" width="10.6296296296296" style="1" customWidth="1"/>
    <col min="8" max="8" width="43.3611111111111" style="3" customWidth="1"/>
    <col min="9" max="16384" width="8.90740740740741" style="4"/>
  </cols>
  <sheetData>
    <row r="1" spans="1:3">
      <c r="A1" s="5" t="s">
        <v>0</v>
      </c>
      <c r="B1" s="5" t="s">
        <v>1</v>
      </c>
      <c r="C1" s="6"/>
    </row>
    <row r="2" spans="1:3">
      <c r="A2" s="5" t="s">
        <v>2</v>
      </c>
      <c r="B2" s="5" t="s">
        <v>3</v>
      </c>
      <c r="C2" s="6"/>
    </row>
    <row r="3" spans="1:3">
      <c r="A3" s="5" t="s">
        <v>4</v>
      </c>
      <c r="B3" s="5" t="s">
        <v>5</v>
      </c>
      <c r="C3" s="6"/>
    </row>
    <row r="4" spans="1:3">
      <c r="A4" s="5" t="s">
        <v>6</v>
      </c>
      <c r="B4" s="5" t="s">
        <v>7</v>
      </c>
      <c r="C4" s="6"/>
    </row>
    <row r="5" spans="1:3">
      <c r="A5" s="5" t="s">
        <v>8</v>
      </c>
      <c r="B5" s="7" t="s">
        <v>9</v>
      </c>
      <c r="C5" s="6"/>
    </row>
    <row r="6" spans="1:3">
      <c r="A6" s="6"/>
      <c r="B6" s="6"/>
      <c r="C6" s="6"/>
    </row>
    <row r="7" spans="1:8">
      <c r="A7" s="8"/>
      <c r="B7" s="8"/>
      <c r="C7" s="8" t="s">
        <v>10</v>
      </c>
      <c r="D7" s="8" t="s">
        <v>11</v>
      </c>
      <c r="E7" s="9" t="s">
        <v>12</v>
      </c>
      <c r="F7" s="9" t="s">
        <v>13</v>
      </c>
      <c r="G7" s="9" t="s">
        <v>14</v>
      </c>
      <c r="H7" s="9" t="s">
        <v>15</v>
      </c>
    </row>
    <row r="8" ht="15" spans="1:8">
      <c r="A8" s="10" t="s">
        <v>16</v>
      </c>
      <c r="B8" s="11" t="s">
        <v>17</v>
      </c>
      <c r="C8" s="11"/>
      <c r="D8" s="12">
        <v>1000</v>
      </c>
      <c r="E8" s="13">
        <v>1</v>
      </c>
      <c r="F8" s="13">
        <v>3</v>
      </c>
      <c r="G8" s="13">
        <f>D8*E8*F8</f>
        <v>3000</v>
      </c>
      <c r="H8" s="13"/>
    </row>
    <row r="9" ht="15" spans="1:8">
      <c r="A9" s="10"/>
      <c r="B9" s="11" t="s">
        <v>18</v>
      </c>
      <c r="C9" s="11"/>
      <c r="D9" s="12">
        <v>500</v>
      </c>
      <c r="E9" s="13">
        <v>1</v>
      </c>
      <c r="F9" s="13">
        <v>15</v>
      </c>
      <c r="G9" s="13">
        <f>D9*E9*F9</f>
        <v>7500</v>
      </c>
      <c r="H9" s="13"/>
    </row>
    <row r="10" ht="15" spans="1:8">
      <c r="A10" s="10"/>
      <c r="B10" s="11" t="s">
        <v>19</v>
      </c>
      <c r="C10" s="11"/>
      <c r="D10" s="12">
        <v>550</v>
      </c>
      <c r="E10" s="13">
        <v>1</v>
      </c>
      <c r="F10" s="13">
        <v>11</v>
      </c>
      <c r="G10" s="13">
        <f>D10*E10*F10</f>
        <v>6050</v>
      </c>
      <c r="H10" s="13"/>
    </row>
    <row r="11" ht="15" spans="1:8">
      <c r="A11" s="10"/>
      <c r="B11" s="11" t="s">
        <v>20</v>
      </c>
      <c r="C11" s="11"/>
      <c r="D11" s="12">
        <v>500</v>
      </c>
      <c r="E11" s="13">
        <v>1</v>
      </c>
      <c r="F11" s="13">
        <v>17</v>
      </c>
      <c r="G11" s="13">
        <f>D11*E11*F11</f>
        <v>8500</v>
      </c>
      <c r="H11" s="13"/>
    </row>
    <row r="12" ht="15" spans="1:8">
      <c r="A12" s="10"/>
      <c r="B12" s="11" t="s">
        <v>21</v>
      </c>
      <c r="C12" s="11"/>
      <c r="D12" s="12">
        <v>550</v>
      </c>
      <c r="E12" s="13">
        <v>1</v>
      </c>
      <c r="F12" s="13">
        <v>12</v>
      </c>
      <c r="G12" s="13">
        <f>D12*E12*F12</f>
        <v>6600</v>
      </c>
      <c r="H12" s="13"/>
    </row>
    <row r="13" ht="15" spans="1:8">
      <c r="A13" s="14" t="s">
        <v>22</v>
      </c>
      <c r="B13" s="11" t="s">
        <v>23</v>
      </c>
      <c r="C13" s="11"/>
      <c r="D13" s="12">
        <v>35000</v>
      </c>
      <c r="E13" s="13">
        <v>1</v>
      </c>
      <c r="F13" s="13">
        <v>1</v>
      </c>
      <c r="G13" s="13">
        <f>D13*E13*F13</f>
        <v>35000</v>
      </c>
      <c r="H13" s="13"/>
    </row>
    <row r="14" ht="15" spans="1:8">
      <c r="A14" s="14"/>
      <c r="B14" s="11" t="s">
        <v>24</v>
      </c>
      <c r="C14" s="11"/>
      <c r="D14" s="12">
        <v>400</v>
      </c>
      <c r="E14" s="13">
        <v>1</v>
      </c>
      <c r="F14" s="13">
        <v>60</v>
      </c>
      <c r="G14" s="13">
        <f>D14*E14*F14</f>
        <v>24000</v>
      </c>
      <c r="H14" s="13"/>
    </row>
    <row r="15" ht="15" spans="1:8">
      <c r="A15" s="14"/>
      <c r="B15" s="11" t="s">
        <v>25</v>
      </c>
      <c r="C15" s="11"/>
      <c r="D15" s="12">
        <v>4000</v>
      </c>
      <c r="E15" s="13">
        <v>1</v>
      </c>
      <c r="F15" s="13">
        <v>1</v>
      </c>
      <c r="G15" s="13">
        <f>D15*E15*F15</f>
        <v>4000</v>
      </c>
      <c r="H15" s="13"/>
    </row>
    <row r="16" ht="15" spans="1:8">
      <c r="A16" s="14"/>
      <c r="B16" s="11" t="s">
        <v>26</v>
      </c>
      <c r="C16" s="11"/>
      <c r="D16" s="12">
        <v>600</v>
      </c>
      <c r="E16" s="13">
        <v>1</v>
      </c>
      <c r="F16" s="13">
        <v>2</v>
      </c>
      <c r="G16" s="13">
        <f>D16*E16*F16</f>
        <v>1200</v>
      </c>
      <c r="H16" s="13"/>
    </row>
    <row r="17" ht="15" spans="1:8">
      <c r="A17" s="14"/>
      <c r="B17" s="11" t="s">
        <v>27</v>
      </c>
      <c r="C17" s="11"/>
      <c r="D17" s="12">
        <v>1500</v>
      </c>
      <c r="E17" s="13">
        <v>1</v>
      </c>
      <c r="F17" s="13">
        <v>2</v>
      </c>
      <c r="G17" s="13">
        <f>D17*E17*F17</f>
        <v>3000</v>
      </c>
      <c r="H17" s="13"/>
    </row>
    <row r="18" ht="15" spans="1:8">
      <c r="A18" s="15" t="s">
        <v>28</v>
      </c>
      <c r="B18" s="15"/>
      <c r="C18" s="15"/>
      <c r="D18" s="15"/>
      <c r="E18" s="15"/>
      <c r="F18" s="15"/>
      <c r="G18" s="16">
        <f>SUM(G8:G17)</f>
        <v>98850</v>
      </c>
      <c r="H18" s="17"/>
    </row>
    <row r="19" ht="15" spans="1:8">
      <c r="A19" s="18" t="s">
        <v>29</v>
      </c>
      <c r="B19" s="19"/>
      <c r="C19" s="19"/>
      <c r="D19" s="19"/>
      <c r="E19" s="19"/>
      <c r="F19" s="20"/>
      <c r="G19" s="21">
        <f>G18*0.1</f>
        <v>9885</v>
      </c>
      <c r="H19" s="17"/>
    </row>
    <row r="20" ht="15" spans="1:8">
      <c r="A20" s="18" t="s">
        <v>30</v>
      </c>
      <c r="B20" s="19"/>
      <c r="C20" s="19"/>
      <c r="D20" s="19"/>
      <c r="E20" s="19"/>
      <c r="F20" s="20"/>
      <c r="G20" s="22">
        <f>SUM(G18:G19)</f>
        <v>108735</v>
      </c>
      <c r="H20" s="17"/>
    </row>
  </sheetData>
  <mergeCells count="6">
    <mergeCell ref="A7:B7"/>
    <mergeCell ref="A18:F18"/>
    <mergeCell ref="A19:F19"/>
    <mergeCell ref="A20:F20"/>
    <mergeCell ref="A8:A12"/>
    <mergeCell ref="A13:A17"/>
  </mergeCells>
  <hyperlinks>
    <hyperlink ref="B5" r:id="rId1" display="make@cct.cn" tooltip="mailto:make@cct.cn"/>
  </hyperlinks>
  <printOptions horizontalCentered="1"/>
  <pageMargins left="0.236220472440945" right="0.236220472440945" top="0.748031496062992" bottom="0.748031496062992" header="0.31496062992126" footer="0.3149606299212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马可</cp:lastModifiedBy>
  <dcterms:created xsi:type="dcterms:W3CDTF">2014-11-26T07:00:00Z</dcterms:created>
  <cp:lastPrinted>2019-03-07T06:24:00Z</cp:lastPrinted>
  <dcterms:modified xsi:type="dcterms:W3CDTF">2023-06-05T12:47:03Z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2052-11.1.0.14309</vt:lpwstr>
  </property>
  <property fmtid="{D5CDD505-2E9C-101B-9397-08002B2CF9AE}" pid="5" name="ICV">
    <vt:lpwstr>25C99C311E034934A97631900392B17A_13</vt:lpwstr>
  </property>
</Properties>
</file>