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1宝马零件\"/>
    </mc:Choice>
  </mc:AlternateContent>
  <xr:revisionPtr revIDLastSave="0" documentId="13_ncr:1_{DE9503C7-4330-480D-B3A8-8D0A5DB5F025}" xr6:coauthVersionLast="47" xr6:coauthVersionMax="47" xr10:uidLastSave="{00000000-0000-0000-0000-000000000000}"/>
  <bookViews>
    <workbookView xWindow="-103" yWindow="-103" windowWidth="16663" windowHeight="8863" xr2:uid="{9A48E61D-170A-4D4A-8562-0E63EDF824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1" i="1"/>
  <c r="I10" i="1"/>
  <c r="I12" i="1"/>
  <c r="I9" i="1"/>
  <c r="I8" i="1"/>
  <c r="I7" i="1"/>
  <c r="I6" i="1"/>
  <c r="I5" i="1"/>
  <c r="I3" i="1"/>
  <c r="I4" i="1"/>
  <c r="I2" i="1"/>
</calcChain>
</file>

<file path=xl/sharedStrings.xml><?xml version="1.0" encoding="utf-8"?>
<sst xmlns="http://schemas.openxmlformats.org/spreadsheetml/2006/main" count="64" uniqueCount="60">
  <si>
    <t>会议名称</t>
  </si>
  <si>
    <t>时间</t>
  </si>
  <si>
    <t>地点</t>
  </si>
  <si>
    <t>申请人</t>
  </si>
  <si>
    <t>收款方</t>
  </si>
  <si>
    <t>费用金额</t>
  </si>
  <si>
    <t>参加人数</t>
  </si>
  <si>
    <t>天数</t>
  </si>
  <si>
    <t>5.18-19</t>
    <phoneticPr fontId="2" type="noConversion"/>
  </si>
  <si>
    <t>西安</t>
    <phoneticPr fontId="2" type="noConversion"/>
  </si>
  <si>
    <t>邯郸市宝和汽车销售服务有限公司</t>
    <phoneticPr fontId="2" type="noConversion"/>
  </si>
  <si>
    <t>roy.ren</t>
    <phoneticPr fontId="2" type="noConversion"/>
  </si>
  <si>
    <t>BMW保险&amp;事故线索研讨会-西安</t>
    <phoneticPr fontId="2" type="noConversion"/>
  </si>
  <si>
    <t xml:space="preserve">2021北区SRP卓越之旅-天津 </t>
    <phoneticPr fontId="2" type="noConversion"/>
  </si>
  <si>
    <t>6.8-10</t>
    <phoneticPr fontId="2" type="noConversion"/>
  </si>
  <si>
    <t>天津</t>
    <phoneticPr fontId="2" type="noConversion"/>
  </si>
  <si>
    <t>天津中顺津宝</t>
    <phoneticPr fontId="2" type="noConversion"/>
  </si>
  <si>
    <t>李淼</t>
    <phoneticPr fontId="2" type="noConversion"/>
  </si>
  <si>
    <t>BMW保险&amp;事故线索研讨会-唐山</t>
    <phoneticPr fontId="2" type="noConversion"/>
  </si>
  <si>
    <t>6.3-6.4</t>
    <phoneticPr fontId="2" type="noConversion"/>
  </si>
  <si>
    <t>唐山</t>
    <phoneticPr fontId="2" type="noConversion"/>
  </si>
  <si>
    <t>吴瑞霞</t>
    <phoneticPr fontId="2" type="noConversion"/>
  </si>
  <si>
    <t>北京</t>
    <phoneticPr fontId="2" type="noConversion"/>
  </si>
  <si>
    <t>高坤</t>
    <phoneticPr fontId="2" type="noConversion"/>
  </si>
  <si>
    <t>康辉集团北京国际会议展览有限公司</t>
    <phoneticPr fontId="2" type="noConversion"/>
  </si>
  <si>
    <t>2021年北区零件经理研讨会-北京</t>
    <phoneticPr fontId="2" type="noConversion"/>
  </si>
  <si>
    <t>总费用含服务费&amp;税</t>
    <phoneticPr fontId="2" type="noConversion"/>
  </si>
  <si>
    <t>7.6-7.7</t>
    <phoneticPr fontId="2" type="noConversion"/>
  </si>
  <si>
    <t>大连</t>
    <phoneticPr fontId="2" type="noConversion"/>
  </si>
  <si>
    <t>大连中升之宝汽车销售服务有限公司</t>
    <phoneticPr fontId="2" type="noConversion"/>
  </si>
  <si>
    <t>孟庆林</t>
    <phoneticPr fontId="2" type="noConversion"/>
  </si>
  <si>
    <t>7.1-7.2</t>
    <phoneticPr fontId="2" type="noConversion"/>
  </si>
  <si>
    <t>太原</t>
    <phoneticPr fontId="2" type="noConversion"/>
  </si>
  <si>
    <t>太原顺宝行汽车销售服务有限公司</t>
    <phoneticPr fontId="2" type="noConversion"/>
  </si>
  <si>
    <t>7.7-7.8</t>
    <phoneticPr fontId="2" type="noConversion"/>
  </si>
  <si>
    <t>呼和浩特</t>
    <phoneticPr fontId="2" type="noConversion"/>
  </si>
  <si>
    <t>呼和浩特市皓德宝汽车销售服务有限公司</t>
    <phoneticPr fontId="2" type="noConversion"/>
  </si>
  <si>
    <t>roy.ren</t>
    <phoneticPr fontId="2" type="noConversion"/>
  </si>
  <si>
    <t>康辉集团北京国际会议展览有限公司</t>
    <phoneticPr fontId="2" type="noConversion"/>
  </si>
  <si>
    <t>高坤</t>
    <phoneticPr fontId="2" type="noConversion"/>
  </si>
  <si>
    <t>沈阳</t>
    <phoneticPr fontId="2" type="noConversion"/>
  </si>
  <si>
    <t>7.22-23</t>
    <phoneticPr fontId="2" type="noConversion"/>
  </si>
  <si>
    <t>北京般若企业策划股份有限公司</t>
    <phoneticPr fontId="2" type="noConversion"/>
  </si>
  <si>
    <t>强利俊</t>
    <phoneticPr fontId="2" type="noConversion"/>
  </si>
  <si>
    <t>呼和浩特祺宝汽车销售服务有限公司</t>
    <phoneticPr fontId="2" type="noConversion"/>
  </si>
  <si>
    <t>呼和浩特</t>
    <phoneticPr fontId="2" type="noConversion"/>
  </si>
  <si>
    <t>9.16-17</t>
    <phoneticPr fontId="2" type="noConversion"/>
  </si>
  <si>
    <t>盘锦华宝</t>
    <phoneticPr fontId="2" type="noConversion"/>
  </si>
  <si>
    <t>周惠君</t>
    <phoneticPr fontId="2" type="noConversion"/>
  </si>
  <si>
    <t>盘锦</t>
    <phoneticPr fontId="2" type="noConversion"/>
  </si>
  <si>
    <t>9.15-16</t>
    <phoneticPr fontId="2" type="noConversion"/>
  </si>
  <si>
    <t>吉林小区保险业务训练营</t>
    <phoneticPr fontId="2" type="noConversion"/>
  </si>
  <si>
    <t>长春通立红旗汽车销售有限公司</t>
    <phoneticPr fontId="2" type="noConversion"/>
  </si>
  <si>
    <t>9.22-24</t>
    <phoneticPr fontId="2" type="noConversion"/>
  </si>
  <si>
    <t>长春</t>
    <phoneticPr fontId="2" type="noConversion"/>
  </si>
  <si>
    <t>长春通立冠宝汽车销售服务有限公司</t>
    <phoneticPr fontId="2" type="noConversion"/>
  </si>
  <si>
    <t>2021年BMW内蒙小区机电研讨会</t>
    <phoneticPr fontId="2" type="noConversion"/>
  </si>
  <si>
    <t>2021年北区零件经理研讨会-沈阳</t>
    <phoneticPr fontId="2" type="noConversion"/>
  </si>
  <si>
    <t>BMW 北区 588效率研讨会</t>
    <phoneticPr fontId="2" type="noConversion"/>
  </si>
  <si>
    <t>盘锦小区会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</si>
</sst>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6" xfId="0" applyBorder="1"/>
    <xf numFmtId="0" fontId="0" fillId="0" borderId="9" xfId="0" applyBorder="1"/>
    <xf numFmtId="176" fontId="0" fillId="0" borderId="6" xfId="0" applyNumberFormat="1" applyBorder="1"/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176" fontId="0" fillId="3" borderId="21" xfId="0" applyNumberFormat="1" applyFill="1" applyBorder="1"/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76" fontId="0" fillId="3" borderId="6" xfId="0" applyNumberFormat="1" applyFill="1" applyBorder="1"/>
    <xf numFmtId="0" fontId="0" fillId="3" borderId="12" xfId="0" applyFill="1" applyBorder="1" applyAlignment="1">
      <alignment horizontal="center" vertical="center"/>
    </xf>
    <xf numFmtId="177" fontId="0" fillId="0" borderId="6" xfId="0" applyNumberFormat="1" applyBorder="1"/>
    <xf numFmtId="0" fontId="0" fillId="3" borderId="16" xfId="0" applyFill="1" applyBorder="1" applyAlignment="1">
      <alignment horizontal="center" vertical="center"/>
    </xf>
    <xf numFmtId="0" fontId="0" fillId="3" borderId="0" xfId="0" applyFill="1"/>
    <xf numFmtId="0" fontId="0" fillId="3" borderId="6" xfId="0" applyFill="1" applyBorder="1"/>
    <xf numFmtId="177" fontId="0" fillId="3" borderId="6" xfId="0" applyNumberFormat="1" applyFill="1" applyBorder="1"/>
    <xf numFmtId="0" fontId="0" fillId="3" borderId="16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1" xfId="0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B8B9-7B31-4B33-AF5B-D4BE1F8939B3}">
  <dimension ref="A1:J18"/>
  <sheetViews>
    <sheetView showGridLines="0" tabSelected="1" topLeftCell="B1" workbookViewId="0">
      <selection activeCell="E7" sqref="E7"/>
    </sheetView>
  </sheetViews>
  <sheetFormatPr defaultRowHeight="14.15" x14ac:dyDescent="0.35"/>
  <cols>
    <col min="1" max="1" width="29.42578125" bestFit="1" customWidth="1"/>
    <col min="2" max="2" width="7.5" bestFit="1" customWidth="1"/>
    <col min="3" max="3" width="4.85546875" bestFit="1" customWidth="1"/>
    <col min="4" max="5" width="8.5703125" bestFit="1" customWidth="1"/>
    <col min="6" max="6" width="32.2109375" bestFit="1" customWidth="1"/>
    <col min="7" max="7" width="36.140625" bestFit="1" customWidth="1"/>
    <col min="8" max="8" width="9.0703125" bestFit="1" customWidth="1"/>
    <col min="9" max="9" width="18" bestFit="1" customWidth="1"/>
    <col min="10" max="10" width="10.140625" bestFit="1" customWidth="1"/>
  </cols>
  <sheetData>
    <row r="1" spans="1:10" ht="14.6" thickBot="1" x14ac:dyDescent="0.4">
      <c r="A1" s="14" t="s">
        <v>0</v>
      </c>
      <c r="B1" s="2" t="s">
        <v>1</v>
      </c>
      <c r="C1" s="3" t="s">
        <v>7</v>
      </c>
      <c r="D1" s="3" t="s">
        <v>2</v>
      </c>
      <c r="E1" s="3" t="s">
        <v>6</v>
      </c>
      <c r="F1" s="3" t="s">
        <v>3</v>
      </c>
      <c r="G1" s="3" t="s">
        <v>4</v>
      </c>
      <c r="H1" s="10" t="s">
        <v>5</v>
      </c>
      <c r="I1" s="4" t="s">
        <v>26</v>
      </c>
    </row>
    <row r="2" spans="1:10" x14ac:dyDescent="0.35">
      <c r="A2" s="39" t="s">
        <v>12</v>
      </c>
      <c r="B2" s="20" t="s">
        <v>8</v>
      </c>
      <c r="C2" s="21">
        <v>2</v>
      </c>
      <c r="D2" s="21" t="s">
        <v>9</v>
      </c>
      <c r="E2" s="21">
        <v>17</v>
      </c>
      <c r="F2" s="21" t="s">
        <v>11</v>
      </c>
      <c r="G2" s="21" t="s">
        <v>10</v>
      </c>
      <c r="H2" s="22">
        <v>5512</v>
      </c>
      <c r="I2" s="23">
        <f>H2*1.08*1.06</f>
        <v>6310.1376</v>
      </c>
      <c r="J2" s="19">
        <v>127969.56</v>
      </c>
    </row>
    <row r="3" spans="1:10" x14ac:dyDescent="0.35">
      <c r="A3" s="30" t="s">
        <v>13</v>
      </c>
      <c r="B3" s="24" t="s">
        <v>14</v>
      </c>
      <c r="C3" s="25">
        <v>3</v>
      </c>
      <c r="D3" s="25" t="s">
        <v>15</v>
      </c>
      <c r="E3" s="25">
        <v>40</v>
      </c>
      <c r="F3" s="25" t="s">
        <v>16</v>
      </c>
      <c r="G3" s="25" t="s">
        <v>17</v>
      </c>
      <c r="H3" s="26">
        <v>20266</v>
      </c>
      <c r="I3" s="27">
        <f t="shared" ref="I3:I13" si="0">H3*1.08*1.06</f>
        <v>23200.516800000005</v>
      </c>
    </row>
    <row r="4" spans="1:10" x14ac:dyDescent="0.35">
      <c r="A4" s="30" t="s">
        <v>18</v>
      </c>
      <c r="B4" s="24" t="s">
        <v>19</v>
      </c>
      <c r="C4" s="25">
        <v>2</v>
      </c>
      <c r="D4" s="25" t="s">
        <v>20</v>
      </c>
      <c r="E4" s="25">
        <v>17</v>
      </c>
      <c r="F4" s="25" t="s">
        <v>21</v>
      </c>
      <c r="G4" s="25" t="s">
        <v>21</v>
      </c>
      <c r="H4" s="26">
        <v>4931</v>
      </c>
      <c r="I4" s="27">
        <f t="shared" si="0"/>
        <v>5645.0088000000005</v>
      </c>
    </row>
    <row r="5" spans="1:10" x14ac:dyDescent="0.35">
      <c r="A5" s="30" t="s">
        <v>25</v>
      </c>
      <c r="B5" s="24">
        <v>5.25</v>
      </c>
      <c r="C5" s="25">
        <v>1</v>
      </c>
      <c r="D5" s="25" t="s">
        <v>22</v>
      </c>
      <c r="E5" s="25">
        <v>95</v>
      </c>
      <c r="F5" s="25" t="s">
        <v>23</v>
      </c>
      <c r="G5" s="25" t="s">
        <v>24</v>
      </c>
      <c r="H5" s="28">
        <v>80813.740000000005</v>
      </c>
      <c r="I5" s="27">
        <f t="shared" si="0"/>
        <v>92515.569552000015</v>
      </c>
    </row>
    <row r="6" spans="1:10" s="31" customFormat="1" x14ac:dyDescent="0.35">
      <c r="A6" s="30"/>
      <c r="B6" s="24" t="s">
        <v>27</v>
      </c>
      <c r="C6" s="25">
        <v>2</v>
      </c>
      <c r="D6" s="25" t="s">
        <v>28</v>
      </c>
      <c r="E6" s="25">
        <v>50</v>
      </c>
      <c r="F6" s="25" t="s">
        <v>29</v>
      </c>
      <c r="G6" s="25" t="s">
        <v>30</v>
      </c>
      <c r="H6" s="26">
        <v>8365</v>
      </c>
      <c r="I6" s="27">
        <f t="shared" si="0"/>
        <v>9576.2520000000004</v>
      </c>
      <c r="J6" s="27">
        <v>153898</v>
      </c>
    </row>
    <row r="7" spans="1:10" s="31" customFormat="1" x14ac:dyDescent="0.35">
      <c r="A7" s="30" t="s">
        <v>58</v>
      </c>
      <c r="B7" s="24" t="s">
        <v>31</v>
      </c>
      <c r="C7" s="25">
        <v>2</v>
      </c>
      <c r="D7" s="25" t="s">
        <v>32</v>
      </c>
      <c r="E7" s="25">
        <v>78</v>
      </c>
      <c r="F7" s="25" t="s">
        <v>33</v>
      </c>
      <c r="G7" s="25" t="s">
        <v>33</v>
      </c>
      <c r="H7" s="26">
        <v>24097</v>
      </c>
      <c r="I7" s="27">
        <f t="shared" si="0"/>
        <v>27586.245600000002</v>
      </c>
    </row>
    <row r="8" spans="1:10" s="31" customFormat="1" x14ac:dyDescent="0.35">
      <c r="A8" s="30"/>
      <c r="B8" s="24" t="s">
        <v>34</v>
      </c>
      <c r="C8" s="25">
        <v>2</v>
      </c>
      <c r="D8" s="25" t="s">
        <v>35</v>
      </c>
      <c r="E8" s="25">
        <v>44</v>
      </c>
      <c r="F8" s="25" t="s">
        <v>37</v>
      </c>
      <c r="G8" s="25" t="s">
        <v>36</v>
      </c>
      <c r="H8" s="26">
        <v>26400</v>
      </c>
      <c r="I8" s="32">
        <f t="shared" si="0"/>
        <v>30222.720000000005</v>
      </c>
    </row>
    <row r="9" spans="1:10" s="31" customFormat="1" x14ac:dyDescent="0.35">
      <c r="A9" s="30" t="s">
        <v>57</v>
      </c>
      <c r="B9" s="24" t="s">
        <v>41</v>
      </c>
      <c r="C9" s="25">
        <v>2</v>
      </c>
      <c r="D9" s="25" t="s">
        <v>40</v>
      </c>
      <c r="E9" s="25">
        <v>50</v>
      </c>
      <c r="F9" s="25" t="s">
        <v>39</v>
      </c>
      <c r="G9" s="25" t="s">
        <v>38</v>
      </c>
      <c r="H9" s="26">
        <v>42918</v>
      </c>
      <c r="I9" s="33">
        <f t="shared" si="0"/>
        <v>49132.526400000002</v>
      </c>
    </row>
    <row r="10" spans="1:10" s="31" customFormat="1" x14ac:dyDescent="0.35">
      <c r="A10" s="34" t="s">
        <v>56</v>
      </c>
      <c r="B10" s="35" t="s">
        <v>46</v>
      </c>
      <c r="C10" s="25">
        <v>2</v>
      </c>
      <c r="D10" s="36" t="s">
        <v>45</v>
      </c>
      <c r="E10" s="25">
        <v>44</v>
      </c>
      <c r="F10" s="36" t="s">
        <v>44</v>
      </c>
      <c r="G10" s="37" t="s">
        <v>43</v>
      </c>
      <c r="H10" s="26">
        <v>5013</v>
      </c>
      <c r="I10" s="33">
        <f>H10*1.08*1.06</f>
        <v>5738.8824000000004</v>
      </c>
    </row>
    <row r="11" spans="1:10" s="31" customFormat="1" x14ac:dyDescent="0.35">
      <c r="A11" s="30" t="s">
        <v>59</v>
      </c>
      <c r="B11" s="24" t="s">
        <v>50</v>
      </c>
      <c r="C11" s="25">
        <v>2</v>
      </c>
      <c r="D11" s="25" t="s">
        <v>49</v>
      </c>
      <c r="E11" s="25">
        <v>46</v>
      </c>
      <c r="F11" s="25" t="s">
        <v>47</v>
      </c>
      <c r="G11" s="25" t="s">
        <v>48</v>
      </c>
      <c r="H11" s="38">
        <v>26176.54</v>
      </c>
      <c r="I11" s="33">
        <f>H11*1.08*1.06</f>
        <v>29966.902992000003</v>
      </c>
    </row>
    <row r="12" spans="1:10" x14ac:dyDescent="0.35">
      <c r="A12" s="15"/>
      <c r="B12" s="8">
        <v>9.1300000000000008</v>
      </c>
      <c r="C12" s="9">
        <v>1</v>
      </c>
      <c r="D12" s="9" t="s">
        <v>22</v>
      </c>
      <c r="E12" s="9">
        <v>50</v>
      </c>
      <c r="F12" s="9" t="s">
        <v>42</v>
      </c>
      <c r="G12" s="9" t="s">
        <v>42</v>
      </c>
      <c r="H12" s="11">
        <v>53000</v>
      </c>
      <c r="I12" s="29">
        <f t="shared" si="0"/>
        <v>60674.400000000009</v>
      </c>
    </row>
    <row r="13" spans="1:10" x14ac:dyDescent="0.35">
      <c r="A13" s="15" t="s">
        <v>51</v>
      </c>
      <c r="B13" s="5" t="s">
        <v>53</v>
      </c>
      <c r="C13" s="9">
        <v>3</v>
      </c>
      <c r="D13" s="9" t="s">
        <v>54</v>
      </c>
      <c r="E13" s="9">
        <v>53</v>
      </c>
      <c r="F13" s="1" t="s">
        <v>55</v>
      </c>
      <c r="G13" s="9" t="s">
        <v>52</v>
      </c>
      <c r="H13" s="11">
        <v>9858</v>
      </c>
      <c r="I13" s="29">
        <f t="shared" si="0"/>
        <v>11285.438400000003</v>
      </c>
    </row>
    <row r="14" spans="1:10" x14ac:dyDescent="0.35">
      <c r="A14" s="15"/>
      <c r="B14" s="5"/>
      <c r="C14" s="1"/>
      <c r="D14" s="1"/>
      <c r="E14" s="1"/>
      <c r="F14" s="1"/>
      <c r="G14" s="1"/>
      <c r="H14" s="12"/>
      <c r="I14" s="17"/>
    </row>
    <row r="15" spans="1:10" x14ac:dyDescent="0.35">
      <c r="A15" s="15"/>
      <c r="B15" s="5"/>
      <c r="C15" s="1"/>
      <c r="D15" s="1"/>
      <c r="E15" s="1"/>
      <c r="F15" s="1"/>
      <c r="G15" s="1"/>
      <c r="H15" s="12"/>
      <c r="I15" s="17"/>
    </row>
    <row r="16" spans="1:10" x14ac:dyDescent="0.35">
      <c r="A16" s="15"/>
      <c r="B16" s="5"/>
      <c r="C16" s="1"/>
      <c r="D16" s="1"/>
      <c r="E16" s="1"/>
      <c r="F16" s="1"/>
      <c r="G16" s="1"/>
      <c r="H16" s="12"/>
      <c r="I16" s="17"/>
    </row>
    <row r="17" spans="1:9" x14ac:dyDescent="0.35">
      <c r="A17" s="15"/>
      <c r="B17" s="5"/>
      <c r="C17" s="1"/>
      <c r="D17" s="1"/>
      <c r="E17" s="1"/>
      <c r="F17" s="1"/>
      <c r="G17" s="1"/>
      <c r="H17" s="12"/>
      <c r="I17" s="17"/>
    </row>
    <row r="18" spans="1:9" ht="14.6" thickBot="1" x14ac:dyDescent="0.4">
      <c r="A18" s="16"/>
      <c r="B18" s="6"/>
      <c r="C18" s="7"/>
      <c r="D18" s="7"/>
      <c r="E18" s="7"/>
      <c r="F18" s="7"/>
      <c r="G18" s="7"/>
      <c r="H18" s="13"/>
      <c r="I18" s="18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 Kun</dc:creator>
  <cp:lastModifiedBy>86139</cp:lastModifiedBy>
  <dcterms:created xsi:type="dcterms:W3CDTF">2021-05-31T09:18:42Z</dcterms:created>
  <dcterms:modified xsi:type="dcterms:W3CDTF">2021-09-28T08:54:06Z</dcterms:modified>
</cp:coreProperties>
</file>