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<sst xmlns="http://schemas.openxmlformats.org/spreadsheetml/2006/main" count="55" uniqueCount="55">
  <si>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</si>
  <si>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HMEA-230313-HCB299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</si>
  <si>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</si>
  <si>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</si>
  <si>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</si>
  <si>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</si>
  <si>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</si>
  <si>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</si>
  <si>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</si>
  <si>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</si>
  <si>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</si>
  <si>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</si>
  <si>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</si>
  <si>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</si>
  <si>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</si>
  <si>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</si>
  <si>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</si>
  <si>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</si>
  <si>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</si>
  <si>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</si>
  <si>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</si>
  <si>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</si>
  <si>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</si>
  <si>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</si>
  <si>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</si>
  <si>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</si>
  <si>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</si>
  <si>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</si>
  <si>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笔记本打样</t>
  </si>
  <si>
    <t>尽量提供可用的原始发票，发票项目不可用的，且开票需要加收税点的可以不提供原始发票。网上交易均需提供交易截图。</t>
  </si>
  <si>
    <t>笔记本大货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</si>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</sst>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topLeftCell="A25" workbookViewId="0">
      <selection activeCell="I25" sqref="I2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32">
        <v>0</v>
      </c>
      <c r="D25" s="20"/>
      <c r="E25" s="22">
        <f>C25*D25</f>
        <v>0</v>
      </c>
      <c r="F25" s="15">
        <v>178</v>
      </c>
      <c r="G25" s="15">
        <v>0</v>
      </c>
      <c r="H25" s="15">
        <f>F25+G25</f>
        <v>178</v>
      </c>
      <c r="I25" s="44" t="s">
        <v>28</v>
      </c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611.92</v>
      </c>
      <c r="G26" s="15">
        <v>0</v>
      </c>
      <c r="H26" s="15">
        <f>F26+G26</f>
        <v>611.92</v>
      </c>
      <c r="I26" s="44" t="s">
        <v>30</v>
      </c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31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789.92</v>
      </c>
      <c r="G30" s="19">
        <f>SUM(G25:G29)</f>
        <v>0</v>
      </c>
      <c r="H30" s="19">
        <f>SUM(H25:H29)</f>
        <v>789.92</v>
      </c>
      <c r="I30" s="47"/>
      <c r="J30" s="48"/>
    </row>
    <row r="31" customHeight="1" spans="1:10">
      <c r="A31" s="13">
        <v>6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33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34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35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36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39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40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41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42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43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44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45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789.92</v>
      </c>
      <c r="G53" s="19">
        <f t="shared" si="11"/>
        <v>0</v>
      </c>
      <c r="H53" s="19">
        <f t="shared" si="11"/>
        <v>789.92</v>
      </c>
      <c r="I53" s="47"/>
      <c r="J53" s="55"/>
    </row>
    <row r="57" customHeight="1" spans="1:9">
      <c r="A57" s="35" t="s">
        <v>46</v>
      </c>
      <c r="B57" s="36"/>
      <c r="C57" s="37" t="s">
        <v>47</v>
      </c>
      <c r="D57" s="37"/>
      <c r="E57" s="37" t="s">
        <v>48</v>
      </c>
      <c r="F57" s="37"/>
      <c r="G57" s="37" t="s">
        <v>49</v>
      </c>
      <c r="H57" s="37"/>
      <c r="I57" s="56" t="s">
        <v>50</v>
      </c>
    </row>
    <row r="58" customHeight="1" spans="1:9">
      <c r="A58" s="38">
        <f>E53</f>
        <v>0</v>
      </c>
      <c r="B58" s="39"/>
      <c r="C58" s="39">
        <f>H53</f>
        <v>789.92</v>
      </c>
      <c r="D58" s="39"/>
      <c r="E58" s="39">
        <f>F53</f>
        <v>789.92</v>
      </c>
      <c r="F58" s="39"/>
      <c r="G58" s="39">
        <f>G53</f>
        <v>0</v>
      </c>
      <c r="H58" s="39"/>
      <c r="I58" s="57">
        <f>A58-C58</f>
        <v>-789.92</v>
      </c>
    </row>
    <row r="60" customHeight="1" spans="1:9">
      <c r="A60" s="40" t="s">
        <v>51</v>
      </c>
      <c r="B60" s="41"/>
      <c r="C60" s="42" t="s">
        <v>52</v>
      </c>
      <c r="D60" s="40"/>
      <c r="E60" s="40" t="s">
        <v>53</v>
      </c>
      <c r="F60" s="40"/>
      <c r="G60" s="40" t="s">
        <v>54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2023-12-20T14:51:45Z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2052-12.1.0.15990</vt:lpwstr>
  </property>
</Properties>
</file>