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王凤雨\Desktop\抖音\"/>
    </mc:Choice>
  </mc:AlternateContent>
  <xr:revisionPtr revIDLastSave="0" documentId="13_ncr:1_{58D9A282-4558-4482-9D09-749F229D42E3}" xr6:coauthVersionLast="46" xr6:coauthVersionMax="46" xr10:uidLastSave="{00000000-0000-0000-0000-000000000000}"/>
  <bookViews>
    <workbookView xWindow="-98" yWindow="-98" windowWidth="22695" windowHeight="14595" xr2:uid="{00000000-000D-0000-FFFF-FFFF00000000}"/>
  </bookViews>
  <sheets>
    <sheet name="包机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I7" i="3"/>
  <c r="I5" i="3"/>
  <c r="I4" i="3"/>
  <c r="I3" i="3"/>
</calcChain>
</file>

<file path=xl/sharedStrings.xml><?xml version="1.0" encoding="utf-8"?>
<sst xmlns="http://schemas.openxmlformats.org/spreadsheetml/2006/main" count="24" uniqueCount="22">
  <si>
    <t>备注</t>
  </si>
  <si>
    <t xml:space="preserve">项目 </t>
  </si>
  <si>
    <t>项目明细</t>
  </si>
  <si>
    <t xml:space="preserve"> 数量 </t>
  </si>
  <si>
    <t xml:space="preserve"> 单位 </t>
  </si>
  <si>
    <t>单价</t>
  </si>
  <si>
    <t>单位</t>
  </si>
  <si>
    <t>小计</t>
  </si>
  <si>
    <t>包机费用</t>
  </si>
  <si>
    <t>项</t>
  </si>
  <si>
    <t>次</t>
  </si>
  <si>
    <t>元</t>
  </si>
  <si>
    <t>项目合计</t>
  </si>
  <si>
    <t>5%服务费比例</t>
  </si>
  <si>
    <t xml:space="preserve"> </t>
  </si>
  <si>
    <t>发票类型（增值税普票/免税普票/增值税专票）</t>
  </si>
  <si>
    <t>6%发票税率（纸质发票税率）</t>
  </si>
  <si>
    <t>总计</t>
  </si>
  <si>
    <t>朱容君-兔子牙生日会主题包机报价单</t>
    <phoneticPr fontId="1" type="noConversion"/>
  </si>
  <si>
    <t>兔子牙主题航班：
5月29日
广州飞杭州 
CZ3803
（09:10-11:20）</t>
    <phoneticPr fontId="1" type="noConversion"/>
  </si>
  <si>
    <t>包含权益：
1、含整架飞机的所有机票款
2、专属值机柜台及双登机通道
3、定制专属画面登机牌封套
4、商务舱人员可进入南航VIP贵宾室休息等待
5、登机口持横幅或手举牌道具合影
6、专属机上欢迎语及欢送词
7、机组合影（提前沟通机组，团队如有合影需要，机组积极配合拍照）
8、行李架氛围贴纸
9、粉丝礼品袋每人一份（内含2张兔子牙画面明信片、手幅1个、兔子元素首饰随机1个）
10、南航安排4位工作人员全程跟机服务，包含往返大交通等差旅费用
11、提供每位乘坐航班的人员航空意外险一份</t>
    <phoneticPr fontId="1" type="noConversion"/>
  </si>
  <si>
    <t>增值税专票：经纪代理服务*代理包机服务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</si>
</sst>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b/>
      <sz val="10"/>
      <color rgb="FF1F2329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rgb="FFC00000"/>
      <name val="微软雅黑"/>
      <family val="2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F8CBA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4"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left" vertical="center" wrapText="1"/>
    </xf>
    <xf numFmtId="2" fontId="6" fillId="9" borderId="1" xfId="0" applyNumberFormat="1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left" vertical="center" wrapText="1"/>
    </xf>
    <xf numFmtId="1" fontId="7" fillId="14" borderId="1" xfId="0" applyNumberFormat="1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FFD1-B7A3-430E-B6B0-5A8D926D72ED}">
  <dimension ref="A1:J8"/>
  <sheetViews>
    <sheetView tabSelected="1" workbookViewId="0">
      <selection sqref="A1:J8"/>
    </sheetView>
  </sheetViews>
  <sheetFormatPr defaultColWidth="10" defaultRowHeight="13.9" x14ac:dyDescent="0.35"/>
  <cols>
    <col min="1" max="1" width="8.85546875" style="2" bestFit="1" customWidth="1"/>
    <col min="2" max="2" width="16.42578125" style="2" customWidth="1"/>
    <col min="3" max="6" width="5.7109375" style="2" bestFit="1" customWidth="1"/>
    <col min="7" max="7" width="9.140625" style="2" bestFit="1" customWidth="1"/>
    <col min="8" max="8" width="5.140625" style="2" bestFit="1" customWidth="1"/>
    <col min="9" max="9" width="10.35546875" style="2" bestFit="1" customWidth="1"/>
    <col min="10" max="10" width="65.35546875" style="2" bestFit="1" customWidth="1"/>
    <col min="11" max="16384" width="10" style="2"/>
  </cols>
  <sheetData>
    <row r="1" spans="1:10" ht="20.25" x14ac:dyDescent="0.35">
      <c r="A1" s="19" t="s">
        <v>18</v>
      </c>
      <c r="B1" s="19"/>
      <c r="C1" s="19"/>
      <c r="D1" s="19"/>
      <c r="E1" s="19"/>
      <c r="F1" s="19"/>
      <c r="G1" s="19"/>
      <c r="H1" s="19"/>
      <c r="I1" s="20"/>
      <c r="J1" s="21"/>
    </row>
    <row r="2" spans="1:10" ht="14.65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0</v>
      </c>
    </row>
    <row r="3" spans="1:10" ht="180.4" x14ac:dyDescent="0.35">
      <c r="A3" s="6" t="s">
        <v>8</v>
      </c>
      <c r="B3" s="6" t="s">
        <v>19</v>
      </c>
      <c r="C3" s="7">
        <v>1</v>
      </c>
      <c r="D3" s="7" t="s">
        <v>9</v>
      </c>
      <c r="E3" s="7">
        <v>1</v>
      </c>
      <c r="F3" s="7" t="s">
        <v>10</v>
      </c>
      <c r="G3" s="7">
        <v>1300000</v>
      </c>
      <c r="H3" s="7" t="s">
        <v>11</v>
      </c>
      <c r="I3" s="8">
        <f>C3*E3*G3</f>
        <v>1300000</v>
      </c>
      <c r="J3" s="1" t="s">
        <v>20</v>
      </c>
    </row>
    <row r="4" spans="1:10" ht="14.65" x14ac:dyDescent="0.35">
      <c r="A4" s="22" t="s">
        <v>12</v>
      </c>
      <c r="B4" s="22"/>
      <c r="C4" s="22"/>
      <c r="D4" s="22"/>
      <c r="E4" s="22"/>
      <c r="F4" s="22"/>
      <c r="G4" s="22"/>
      <c r="H4" s="22"/>
      <c r="I4" s="9">
        <f>SUM(I3:I3)</f>
        <v>1300000</v>
      </c>
      <c r="J4" s="10"/>
    </row>
    <row r="5" spans="1:10" ht="14.65" x14ac:dyDescent="0.35">
      <c r="A5" s="23" t="s">
        <v>13</v>
      </c>
      <c r="B5" s="23"/>
      <c r="C5" s="23"/>
      <c r="D5" s="23"/>
      <c r="E5" s="23"/>
      <c r="F5" s="23"/>
      <c r="G5" s="23"/>
      <c r="H5" s="23"/>
      <c r="I5" s="11">
        <f>I4*5%</f>
        <v>65000</v>
      </c>
      <c r="J5" s="12" t="s">
        <v>14</v>
      </c>
    </row>
    <row r="6" spans="1:10" ht="14.65" x14ac:dyDescent="0.35">
      <c r="A6" s="23" t="s">
        <v>15</v>
      </c>
      <c r="B6" s="23"/>
      <c r="C6" s="23"/>
      <c r="D6" s="23"/>
      <c r="E6" s="23"/>
      <c r="F6" s="23"/>
      <c r="G6" s="23"/>
      <c r="H6" s="23"/>
      <c r="I6" s="13"/>
      <c r="J6" s="14" t="s">
        <v>21</v>
      </c>
    </row>
    <row r="7" spans="1:10" ht="14.65" x14ac:dyDescent="0.35">
      <c r="A7" s="23" t="s">
        <v>16</v>
      </c>
      <c r="B7" s="23"/>
      <c r="C7" s="23"/>
      <c r="D7" s="23"/>
      <c r="E7" s="23"/>
      <c r="F7" s="23"/>
      <c r="G7" s="23"/>
      <c r="H7" s="23"/>
      <c r="I7" s="15">
        <f>(I4+I5)*6%</f>
        <v>81900</v>
      </c>
      <c r="J7" s="10"/>
    </row>
    <row r="8" spans="1:10" ht="14.65" x14ac:dyDescent="0.35">
      <c r="A8" s="18" t="s">
        <v>17</v>
      </c>
      <c r="B8" s="18"/>
      <c r="C8" s="18"/>
      <c r="D8" s="18"/>
      <c r="E8" s="18"/>
      <c r="F8" s="18"/>
      <c r="G8" s="18"/>
      <c r="H8" s="18"/>
      <c r="I8" s="17">
        <f>I4+I5+I7</f>
        <v>1446900</v>
      </c>
      <c r="J8" s="16"/>
    </row>
  </sheetData>
  <mergeCells count="6">
    <mergeCell ref="A8:H8"/>
    <mergeCell ref="A1:J1"/>
    <mergeCell ref="A4:H4"/>
    <mergeCell ref="A5:H5"/>
    <mergeCell ref="A6:H6"/>
    <mergeCell ref="A7:H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dcterms:modified xsi:type="dcterms:W3CDTF">2021-05-27T11:46:09Z</dcterms:modified>
</cp:coreProperties>
</file>