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E:\巴德\11.17  张君英 巴德乳腺筛查项目-泉州洛江区医院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<sst xmlns="http://schemas.openxmlformats.org/spreadsheetml/2006/main" count="89" uniqueCount="82">
  <si>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</si>
  <si>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</si>
  <si>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</si>
  <si>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</si>
  <si>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</si>
  <si>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</si>
  <si>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</si>
  <si>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</si>
  <si>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</si>
  <si>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</si>
  <si>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</si>
  <si>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</si>
  <si>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</si>
  <si>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</si>
  <si>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</si>
  <si>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</si>
  <si>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</si>
  <si>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</si>
  <si>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</si>
  <si>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</si>
  <si>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</si>
  <si>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</si>
  <si>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</si>
  <si>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</si>
  <si>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</si>
  <si>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</si>
  <si>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</si>
  <si>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</si>
  <si>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</si>
  <si>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</si>
  <si>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</si>
  <si>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</si>
  <si>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</si>
  <si>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</si>
  <si>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</si>
  <si>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</si>
  <si>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</si>
  <si>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</si>
  <si>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</si>
  <si>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</si>
  <si>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</si>
  <si>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</si>
  <si>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</si>
  <si>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</si>
  <si>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</si>
  <si>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</si>
  <si>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</si>
  <si>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</si>
  <si>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</si>
  <si>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</si>
  <si>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</si>
  <si>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</si>
  <si>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</si>
  <si>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</si>
  <si>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</si>
  <si>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</si>
  <si>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</si>
  <si>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</si>
  <si>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</si>
  <si>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</si>
  <si>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</si>
  <si>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</si>
  <si>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</si>
  <si>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</si>
  <si>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</si>
  <si>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</si>
  <si>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</si>
  <si>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</si>
  <si>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</si>
  <si>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</si>
  <si>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</si>
  <si>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</si>
  <si>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</si>
  <si>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</si>
  <si>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</si>
  <si>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</si>
  <si>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</si>
  <si>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</si>
  <si>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团号：HMQA-171217-BAR711</t>
    <phoneticPr fontId="12" type="noConversion"/>
  </si>
  <si>
    <t>会议日期：20171117</t>
    <phoneticPr fontId="12" type="noConversion"/>
  </si>
  <si>
    <t>11-17午餐：2574元，晚餐3170元</t>
    <phoneticPr fontId="12" type="noConversion"/>
  </si>
  <si>
    <t>唐诗琳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</si>
</sst>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16" zoomScale="84" zoomScaleNormal="100" zoomScaleSheetLayoutView="84" workbookViewId="0">
      <selection activeCell="I67" sqref="I67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0</v>
      </c>
      <c r="D22" s="68">
        <v>0</v>
      </c>
      <c r="E22" s="65">
        <f>C22*D22</f>
        <v>0</v>
      </c>
      <c r="F22" s="32">
        <v>5744</v>
      </c>
      <c r="G22" s="32">
        <v>0</v>
      </c>
      <c r="H22" s="32">
        <f t="shared" si="0"/>
        <v>5744</v>
      </c>
      <c r="I22" s="45" t="s">
        <v>80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5744</v>
      </c>
      <c r="G24" s="35">
        <f t="shared" ref="G24:H24" si="7">SUM(G22:G23)</f>
        <v>0</v>
      </c>
      <c r="H24" s="35">
        <f t="shared" si="7"/>
        <v>5744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5744</v>
      </c>
      <c r="G53" s="35">
        <f t="shared" si="22"/>
        <v>0</v>
      </c>
      <c r="H53" s="35">
        <f t="shared" si="22"/>
        <v>5744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0</v>
      </c>
      <c r="B58" s="58"/>
      <c r="C58" s="58">
        <f>H53</f>
        <v>5744</v>
      </c>
      <c r="D58" s="58"/>
      <c r="E58" s="58">
        <f>F53</f>
        <v>5744</v>
      </c>
      <c r="F58" s="58"/>
      <c r="G58" s="58">
        <f>G53</f>
        <v>0</v>
      </c>
      <c r="H58" s="58"/>
      <c r="I58" s="44">
        <f>A58-C58</f>
        <v>-5744</v>
      </c>
    </row>
    <row r="60" spans="1:10" ht="21" customHeight="1" x14ac:dyDescent="0.15">
      <c r="A60" s="36" t="s">
        <v>47</v>
      </c>
      <c r="B60" s="47" t="s">
        <v>81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2017-12-11T08:57:09Z</cp:lastPrinted>
  <dcterms:created xsi:type="dcterms:W3CDTF">2014-04-15T08:52:00Z</dcterms:created>
  <dcterms:modified xsi:type="dcterms:W3CDTF">2017-12-11T08:57:36Z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