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0" windowWidth="20610" windowHeight="11640"/>
  </bookViews>
  <sheets>
    <sheet name="广州车展" sheetId="2" r:id="rId1"/>
    <sheet name="杂费" sheetId="3" r:id="rId2"/>
    <sheet name="运中媒体报销" sheetId="4" r:id="rId3"/>
    <sheet name="朗知媒体报销" sheetId="5" r:id="rId4"/>
  </sheets>
  <definedNames>
    <definedName name="_xlnm._FilterDatabase" localSheetId="3" hidden="1">朗知媒体报销!$A$2:$I$3</definedName>
    <definedName name="_xlnm._FilterDatabase" localSheetId="2" hidden="1">运中媒体报销!$A$2:$I$289</definedName>
    <definedName name="_xlnm.Print_Area" localSheetId="0">广州车展!$A$1:$G$77</definedName>
    <definedName name="_xlnm.Print_Area" localSheetId="3">朗知媒体报销!$A$1:$I$3</definedName>
    <definedName name="_xlnm.Print_Area" localSheetId="2">运中媒体报销!$A$1:$I$289</definedName>
    <definedName name="_xlnm.Print_Titles" localSheetId="0">广州车展!$1:$7</definedName>
  </definedNames>
  <calcPr calcId="124519"/>
  <fileRecoveryPr repairLoad="1"/>
</workbook>
</file>

<file path=xl/calcChain.xml><?xml version="1.0" encoding="utf-8"?>
<calcChain xmlns="http://schemas.openxmlformats.org/spreadsheetml/2006/main">
  <c r="G67" i="2"/>
  <c r="B24" i="3"/>
  <c r="G44" i="2"/>
  <c r="G42"/>
  <c r="G63"/>
  <c r="G61"/>
  <c r="E17" i="3"/>
  <c r="C66"/>
  <c r="D64" i="2" s="1"/>
  <c r="G64" s="1"/>
  <c r="D68"/>
  <c r="G68" s="1"/>
  <c r="G31"/>
  <c r="G36"/>
  <c r="G66"/>
  <c r="G69"/>
  <c r="D70"/>
  <c r="G70" s="1"/>
  <c r="G14"/>
  <c r="G12"/>
  <c r="G13"/>
  <c r="G15"/>
  <c r="G16"/>
  <c r="G17"/>
  <c r="G18"/>
  <c r="G19"/>
  <c r="G20"/>
  <c r="G21"/>
  <c r="G23"/>
  <c r="G24"/>
  <c r="G25"/>
  <c r="G26"/>
  <c r="G27"/>
  <c r="G29"/>
  <c r="G30"/>
  <c r="G32"/>
  <c r="G33"/>
  <c r="G34"/>
  <c r="G35"/>
  <c r="G37"/>
  <c r="G38"/>
  <c r="G40"/>
  <c r="G41"/>
  <c r="G43"/>
  <c r="G45"/>
  <c r="G46"/>
  <c r="G47"/>
  <c r="G48"/>
  <c r="G49"/>
  <c r="G50"/>
  <c r="G51"/>
  <c r="G52"/>
  <c r="G53"/>
  <c r="G54"/>
  <c r="G55"/>
  <c r="G56"/>
  <c r="G57"/>
  <c r="G58"/>
  <c r="G59"/>
  <c r="G60"/>
  <c r="G62"/>
  <c r="G72"/>
  <c r="G73"/>
  <c r="G74"/>
  <c r="G75" l="1"/>
  <c r="G77" l="1"/>
  <c r="G76"/>
</calcChain>
</file>

<file path=xl/sharedStrings.xml><?xml version="1.0" encoding="utf-8"?>
<sst xmlns="http://schemas.openxmlformats.org/spreadsheetml/2006/main" count="1955" uniqueCount="977">
  <si>
    <t>俞嘉英</t>
    <phoneticPr fontId="2" type="noConversion"/>
  </si>
  <si>
    <t>汽车编辑</t>
    <phoneticPr fontId="2" type="noConversion"/>
  </si>
  <si>
    <t>广州</t>
    <phoneticPr fontId="2" type="noConversion"/>
  </si>
  <si>
    <t>理财周报</t>
    <phoneticPr fontId="2" type="noConversion"/>
  </si>
  <si>
    <t>王丹妮（身份证：王东妮）</t>
    <phoneticPr fontId="2" type="noConversion"/>
  </si>
  <si>
    <t>汽车事业部总监</t>
    <phoneticPr fontId="2" type="noConversion"/>
  </si>
  <si>
    <t>羊城地铁报</t>
    <phoneticPr fontId="2" type="noConversion"/>
  </si>
  <si>
    <t>何璐诗</t>
    <phoneticPr fontId="2" type="noConversion"/>
  </si>
  <si>
    <t>CCTV2-（车展）特别节目组&amp;经济新闻报道</t>
    <phoneticPr fontId="2" type="noConversion"/>
  </si>
  <si>
    <t>罗宏进</t>
    <phoneticPr fontId="2" type="noConversion"/>
  </si>
  <si>
    <t>Ramp驾道</t>
    <phoneticPr fontId="2" type="noConversion"/>
  </si>
  <si>
    <t>许群</t>
    <phoneticPr fontId="2" type="noConversion"/>
  </si>
  <si>
    <t>出版人</t>
    <phoneticPr fontId="2" type="noConversion"/>
  </si>
  <si>
    <t>南方日报</t>
    <phoneticPr fontId="2" type="noConversion"/>
  </si>
  <si>
    <t>朱钦</t>
    <phoneticPr fontId="2" type="noConversion"/>
  </si>
  <si>
    <t>事情太多了去不了，完事稿子可以给他</t>
    <phoneticPr fontId="2" type="noConversion"/>
  </si>
  <si>
    <t>21世纪商业评论</t>
    <phoneticPr fontId="2" type="noConversion"/>
  </si>
  <si>
    <t>罗东</t>
    <phoneticPr fontId="2" type="noConversion"/>
  </si>
  <si>
    <t>汽车记者</t>
    <phoneticPr fontId="2" type="noConversion"/>
  </si>
  <si>
    <t>芭莎男士</t>
    <phoneticPr fontId="2" type="noConversion"/>
  </si>
  <si>
    <t>王振宇</t>
    <phoneticPr fontId="2" type="noConversion"/>
  </si>
  <si>
    <t>总监</t>
    <phoneticPr fontId="2" type="noConversion"/>
  </si>
  <si>
    <t>罗博报告</t>
    <phoneticPr fontId="2" type="noConversion"/>
  </si>
  <si>
    <t>邢丽</t>
    <phoneticPr fontId="2" type="noConversion"/>
  </si>
  <si>
    <t>执行主编</t>
    <phoneticPr fontId="2" type="noConversion"/>
  </si>
  <si>
    <t>时尚先生</t>
    <phoneticPr fontId="2" type="noConversion"/>
  </si>
  <si>
    <t>史强</t>
    <phoneticPr fontId="2" type="noConversion"/>
  </si>
  <si>
    <t>编辑总监</t>
    <phoneticPr fontId="2" type="noConversion"/>
  </si>
  <si>
    <t>喻华文</t>
    <phoneticPr fontId="2" type="noConversion"/>
  </si>
  <si>
    <t>2晚</t>
    <phoneticPr fontId="2" type="noConversion"/>
  </si>
  <si>
    <t>高愉</t>
    <phoneticPr fontId="2" type="noConversion"/>
  </si>
  <si>
    <t>贾佳</t>
    <phoneticPr fontId="2" type="noConversion"/>
  </si>
  <si>
    <t>特别安排</t>
    <phoneticPr fontId="2" type="noConversion"/>
  </si>
  <si>
    <t>备注</t>
    <phoneticPr fontId="2" type="noConversion"/>
  </si>
  <si>
    <t xml:space="preserve">侯娟 </t>
    <phoneticPr fontId="2" type="noConversion"/>
  </si>
  <si>
    <t>224车票报销</t>
    <phoneticPr fontId="2" type="noConversion"/>
  </si>
  <si>
    <r>
      <t>14</t>
    </r>
    <r>
      <rPr>
        <sz val="9"/>
        <rFont val="微软雅黑"/>
        <family val="2"/>
        <charset val="134"/>
      </rPr>
      <t>日午餐自助餐</t>
    </r>
    <r>
      <rPr>
        <sz val="9"/>
        <rFont val="Arial"/>
        <family val="2"/>
      </rPr>
      <t xml:space="preserve"> buffet lunch in Nov 15</t>
    </r>
    <phoneticPr fontId="2" type="noConversion"/>
  </si>
  <si>
    <r>
      <t>14</t>
    </r>
    <r>
      <rPr>
        <sz val="9"/>
        <rFont val="微软雅黑"/>
        <family val="2"/>
        <charset val="134"/>
      </rPr>
      <t>日晚餐自助餐</t>
    </r>
    <r>
      <rPr>
        <sz val="9"/>
        <rFont val="Arial"/>
        <family val="2"/>
      </rPr>
      <t xml:space="preserve"> buffet dinner in Nov 15</t>
    </r>
    <phoneticPr fontId="2" type="noConversion"/>
  </si>
  <si>
    <r>
      <t>15</t>
    </r>
    <r>
      <rPr>
        <sz val="9"/>
        <rFont val="宋体"/>
        <charset val="134"/>
      </rPr>
      <t>日午餐自助餐</t>
    </r>
    <r>
      <rPr>
        <sz val="9"/>
        <rFont val="Arial"/>
        <family val="2"/>
      </rPr>
      <t xml:space="preserve"> buffet lunch in Nov 15</t>
    </r>
    <phoneticPr fontId="2" type="noConversion"/>
  </si>
  <si>
    <r>
      <t>15</t>
    </r>
    <r>
      <rPr>
        <sz val="9"/>
        <rFont val="宋体"/>
        <charset val="134"/>
      </rPr>
      <t>日晚餐自助餐</t>
    </r>
    <r>
      <rPr>
        <sz val="9"/>
        <rFont val="Arial"/>
        <family val="2"/>
      </rPr>
      <t xml:space="preserve"> buffet dinner in Nov 15</t>
    </r>
    <phoneticPr fontId="2" type="noConversion"/>
  </si>
  <si>
    <r>
      <t>16</t>
    </r>
    <r>
      <rPr>
        <sz val="9"/>
        <rFont val="宋体"/>
        <charset val="134"/>
      </rPr>
      <t>日午餐自助餐</t>
    </r>
    <r>
      <rPr>
        <sz val="9"/>
        <rFont val="Arial"/>
        <family val="2"/>
      </rPr>
      <t xml:space="preserve"> buffet lunch in Nov 15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</si>
  <si>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18日 大床房 （含单早，服务费，宽带费用）-媒体</t>
    </r>
    <r>
      <rPr>
        <sz val="9"/>
        <rFont val="微软雅黑"/>
        <family val="2"/>
        <charset val="134"/>
      </rPr>
      <t/>
    </r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</si>
  <si>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19日 大床房 （含单早，服务费，宽带费用）-媒体</t>
    </r>
    <r>
      <rPr>
        <sz val="9"/>
        <rFont val="微软雅黑"/>
        <family val="2"/>
        <charset val="134"/>
      </rPr>
      <t/>
    </r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</si>
  <si>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14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（含单早，服务费，宽带费用）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媒体</t>
    </r>
    <phoneticPr fontId="2" type="noConversion"/>
  </si>
  <si>
    <t>李晓雨</t>
    <phoneticPr fontId="2" type="noConversion"/>
  </si>
  <si>
    <t>陈炀</t>
    <phoneticPr fontId="2" type="noConversion"/>
  </si>
  <si>
    <t>马晓嵘</t>
    <phoneticPr fontId="2" type="noConversion"/>
  </si>
  <si>
    <t>孙冬蕾</t>
    <phoneticPr fontId="2" type="noConversion"/>
  </si>
  <si>
    <t>漆婷</t>
    <phoneticPr fontId="2" type="noConversion"/>
  </si>
  <si>
    <t>张均励</t>
    <phoneticPr fontId="2" type="noConversion"/>
  </si>
  <si>
    <t>李叶</t>
    <phoneticPr fontId="2" type="noConversion"/>
  </si>
  <si>
    <t>张庆莲</t>
    <phoneticPr fontId="2" type="noConversion"/>
  </si>
  <si>
    <t>李静</t>
    <phoneticPr fontId="2" type="noConversion"/>
  </si>
  <si>
    <t>王红</t>
    <phoneticPr fontId="2" type="noConversion"/>
  </si>
  <si>
    <t>菲菲</t>
    <phoneticPr fontId="2" type="noConversion"/>
  </si>
  <si>
    <t>林岳媛</t>
    <phoneticPr fontId="2" type="noConversion"/>
  </si>
  <si>
    <t>周远瞻</t>
    <phoneticPr fontId="2" type="noConversion"/>
  </si>
  <si>
    <t>刘春阳</t>
    <phoneticPr fontId="2" type="noConversion"/>
  </si>
  <si>
    <t>汪扬</t>
    <phoneticPr fontId="2" type="noConversion"/>
  </si>
  <si>
    <t>白云机场-海航威斯汀酒店</t>
  </si>
  <si>
    <t>白云机场-潭州国际会展中心</t>
  </si>
  <si>
    <t>白云机场-潭州国际会展中心</t>
    <phoneticPr fontId="2" type="noConversion"/>
  </si>
  <si>
    <t>白云机场-海航威斯汀酒店</t>
    <phoneticPr fontId="2" type="noConversion"/>
  </si>
  <si>
    <t>运中人员杂费</t>
    <phoneticPr fontId="2" type="noConversion"/>
  </si>
  <si>
    <t>专车</t>
    <phoneticPr fontId="2" type="noConversion"/>
  </si>
  <si>
    <t>闻佳</t>
    <phoneticPr fontId="2" type="noConversion"/>
  </si>
  <si>
    <r>
      <t>GL8</t>
    </r>
    <r>
      <rPr>
        <sz val="9"/>
        <rFont val="微软雅黑"/>
        <family val="2"/>
        <charset val="134"/>
      </rPr>
      <t>全天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凯迪</t>
    </r>
    <phoneticPr fontId="2" type="noConversion"/>
  </si>
  <si>
    <r>
      <t>33</t>
    </r>
    <r>
      <rPr>
        <sz val="9"/>
        <rFont val="微软雅黑"/>
        <family val="2"/>
        <charset val="134"/>
      </rPr>
      <t>座大巴：酒店－tit创意园</t>
    </r>
    <phoneticPr fontId="2" type="noConversion"/>
  </si>
  <si>
    <r>
      <t>33</t>
    </r>
    <r>
      <rPr>
        <sz val="9"/>
        <rFont val="宋体"/>
        <charset val="134"/>
      </rPr>
      <t>座大巴：</t>
    </r>
    <r>
      <rPr>
        <sz val="9"/>
        <rFont val="Arial"/>
        <family val="2"/>
      </rPr>
      <t>tit</t>
    </r>
    <r>
      <rPr>
        <sz val="9"/>
        <rFont val="宋体"/>
        <charset val="134"/>
      </rPr>
      <t>创意园-机场</t>
    </r>
    <phoneticPr fontId="2" type="noConversion"/>
  </si>
  <si>
    <t>help</t>
    <phoneticPr fontId="2" type="noConversion"/>
  </si>
  <si>
    <t>餐补，4天,4人</t>
    <phoneticPr fontId="2" type="noConversion"/>
  </si>
  <si>
    <t>vip茶叶</t>
    <phoneticPr fontId="2" type="noConversion"/>
  </si>
  <si>
    <r>
      <t>gl8</t>
    </r>
    <r>
      <rPr>
        <sz val="9"/>
        <rFont val="宋体"/>
        <charset val="134"/>
      </rPr>
      <t>全天</t>
    </r>
    <phoneticPr fontId="2" type="noConversion"/>
  </si>
  <si>
    <r>
      <t>11</t>
    </r>
    <r>
      <rPr>
        <sz val="9"/>
        <rFont val="宋体"/>
        <charset val="134"/>
      </rPr>
      <t>月</t>
    </r>
    <r>
      <rPr>
        <sz val="9"/>
        <rFont val="Arial"/>
        <family val="2"/>
      </rPr>
      <t>15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工作人员用车</t>
    </r>
    <phoneticPr fontId="2" type="noConversion"/>
  </si>
  <si>
    <r>
      <t>11</t>
    </r>
    <r>
      <rPr>
        <sz val="9"/>
        <rFont val="宋体"/>
        <charset val="134"/>
      </rPr>
      <t>月</t>
    </r>
    <r>
      <rPr>
        <sz val="9"/>
        <rFont val="Arial"/>
        <family val="2"/>
      </rPr>
      <t>16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工作人员用车</t>
    </r>
    <phoneticPr fontId="2" type="noConversion"/>
  </si>
  <si>
    <t>海航威斯汀-香格里拉</t>
    <phoneticPr fontId="2" type="noConversion"/>
  </si>
  <si>
    <t>海航威斯汀-机场</t>
    <phoneticPr fontId="2" type="noConversion"/>
  </si>
  <si>
    <t>运中前期踩点</t>
    <phoneticPr fontId="2" type="noConversion"/>
  </si>
  <si>
    <t>前期踩点</t>
    <phoneticPr fontId="2" type="noConversion"/>
  </si>
  <si>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</si>
  <si>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</si>
  <si>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</si>
  <si>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</si>
  <si>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 xml:space="preserve">Hotel:                  </t>
    <phoneticPr fontId="2" type="noConversion"/>
  </si>
  <si>
    <t>Shuttle Bus</t>
    <phoneticPr fontId="2" type="noConversion"/>
  </si>
  <si>
    <t>Hotel Room</t>
    <phoneticPr fontId="2" type="noConversion"/>
  </si>
  <si>
    <t>Hotel Buffets and Parking</t>
    <phoneticPr fontId="2" type="noConversion"/>
  </si>
  <si>
    <r>
      <rPr>
        <b/>
        <sz val="9"/>
        <rFont val="微软雅黑"/>
        <family val="2"/>
        <charset val="134"/>
      </rPr>
      <t>项目</t>
    </r>
  </si>
  <si>
    <r>
      <rPr>
        <b/>
        <sz val="9"/>
        <rFont val="微软雅黑"/>
        <family val="2"/>
        <charset val="134"/>
      </rPr>
      <t>规格</t>
    </r>
  </si>
  <si>
    <r>
      <rPr>
        <b/>
        <sz val="9"/>
        <rFont val="微软雅黑"/>
        <family val="2"/>
        <charset val="134"/>
      </rPr>
      <t>单价</t>
    </r>
  </si>
  <si>
    <r>
      <rPr>
        <b/>
        <sz val="9"/>
        <rFont val="微软雅黑"/>
        <family val="2"/>
        <charset val="134"/>
      </rPr>
      <t>次数</t>
    </r>
  </si>
  <si>
    <r>
      <rPr>
        <b/>
        <sz val="9"/>
        <rFont val="微软雅黑"/>
        <family val="2"/>
        <charset val="134"/>
      </rPr>
      <t>数量</t>
    </r>
  </si>
  <si>
    <r>
      <rPr>
        <sz val="9"/>
        <rFont val="微软雅黑"/>
        <family val="2"/>
        <charset val="134"/>
      </rPr>
      <t>总价</t>
    </r>
  </si>
  <si>
    <r>
      <rPr>
        <sz val="9"/>
        <rFont val="微软雅黑"/>
        <family val="2"/>
        <charset val="134"/>
      </rPr>
      <t>媒体交通费</t>
    </r>
    <r>
      <rPr>
        <sz val="9"/>
        <rFont val="Arial"/>
        <family val="2"/>
      </rPr>
      <t xml:space="preserve"> 
Media Taxi Fee</t>
    </r>
  </si>
  <si>
    <r>
      <rPr>
        <sz val="9"/>
        <rFont val="微软雅黑"/>
        <family val="2"/>
        <charset val="134"/>
      </rPr>
      <t>杂费</t>
    </r>
    <r>
      <rPr>
        <sz val="9"/>
        <rFont val="Arial"/>
        <family val="2"/>
      </rPr>
      <t xml:space="preserve">
Others</t>
    </r>
  </si>
  <si>
    <r>
      <rPr>
        <sz val="9"/>
        <rFont val="微软雅黑"/>
        <family val="2"/>
        <charset val="134"/>
      </rPr>
      <t>自付房费</t>
    </r>
    <r>
      <rPr>
        <sz val="9"/>
        <rFont val="Arial"/>
        <family val="2"/>
      </rPr>
      <t xml:space="preserve">
Hotel for SGM PR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</si>
  <si>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微软雅黑"/>
        <family val="2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（含单早，服务费，宽带费用）</t>
    </r>
    <phoneticPr fontId="2" type="noConversion"/>
  </si>
  <si>
    <r>
      <rPr>
        <sz val="9"/>
        <rFont val="微软雅黑"/>
        <family val="2"/>
        <charset val="134"/>
      </rPr>
      <t>自付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</si>
  <si>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微软雅黑"/>
        <family val="2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（含单早，服务费，宽带费用）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</si>
  <si>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（含单早，服务费，宽带费用）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媒体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</si>
  <si>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（含单早，服务费，宽带费用）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媒体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</si>
  <si>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17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（含单早，服务费，宽带费用）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媒体</t>
    </r>
    <phoneticPr fontId="2" type="noConversion"/>
  </si>
  <si>
    <r>
      <rPr>
        <sz val="9"/>
        <rFont val="微软雅黑"/>
        <family val="2"/>
        <charset val="134"/>
      </rPr>
      <t>用餐</t>
    </r>
    <r>
      <rPr>
        <sz val="9"/>
        <rFont val="Arial"/>
        <family val="2"/>
      </rPr>
      <t xml:space="preserve">
1</t>
    </r>
    <r>
      <rPr>
        <sz val="9"/>
        <rFont val="微软雅黑"/>
        <family val="2"/>
        <charset val="134"/>
      </rPr>
      <t>、餐厅门口需放置与活动相关的指示牌，方便客人找寻。</t>
    </r>
    <r>
      <rPr>
        <sz val="9"/>
        <rFont val="Arial"/>
        <family val="2"/>
      </rPr>
      <t xml:space="preserve">
2</t>
    </r>
    <r>
      <rPr>
        <sz val="9"/>
        <rFont val="微软雅黑"/>
        <family val="2"/>
        <charset val="134"/>
      </rPr>
      <t>、酒店需事先准备自助午餐和晚餐券。酒店在媒体用餐后根据收集到的实际餐券与</t>
    </r>
    <r>
      <rPr>
        <sz val="9"/>
        <rFont val="Arial"/>
        <family val="2"/>
      </rPr>
      <t>SGM</t>
    </r>
    <r>
      <rPr>
        <sz val="9"/>
        <rFont val="微软雅黑"/>
        <family val="2"/>
        <charset val="134"/>
      </rPr>
      <t>结算费用。</t>
    </r>
    <r>
      <rPr>
        <sz val="9"/>
        <rFont val="Arial"/>
        <family val="2"/>
      </rPr>
      <t xml:space="preserve">
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</si>
  <si>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14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工作人员用车</t>
    </r>
    <phoneticPr fontId="2" type="noConversion"/>
  </si>
  <si>
    <r>
      <rPr>
        <sz val="9"/>
        <rFont val="微软雅黑"/>
        <family val="2"/>
        <charset val="134"/>
      </rPr>
      <t>考斯特（全天用车）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</si>
  <si>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工作人员用车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</si>
  <si>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工作人员用车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</si>
  <si>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17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工作人员用车</t>
    </r>
    <phoneticPr fontId="2" type="noConversion"/>
  </si>
  <si>
    <r>
      <rPr>
        <sz val="9"/>
        <rFont val="微软雅黑"/>
        <family val="2"/>
        <charset val="134"/>
      </rPr>
      <t>考斯特：机场－酒店</t>
    </r>
    <r>
      <rPr>
        <sz val="9"/>
        <rFont val="Arial"/>
        <family val="2"/>
      </rPr>
      <t/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</si>
  <si>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大批媒体接机</t>
    </r>
    <r>
      <rPr>
        <sz val="9"/>
        <rFont val="Arial"/>
        <family val="2"/>
      </rPr>
      <t/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</si>
  <si>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18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媒体送机</t>
    </r>
    <phoneticPr fontId="2" type="noConversion"/>
  </si>
  <si>
    <r>
      <rPr>
        <sz val="9"/>
        <rFont val="微软雅黑"/>
        <family val="2"/>
        <charset val="134"/>
      </rPr>
      <t>考斯特：酒店－机场</t>
    </r>
    <phoneticPr fontId="2" type="noConversion"/>
  </si>
  <si>
    <r>
      <rPr>
        <sz val="9"/>
        <rFont val="微软雅黑"/>
        <family val="2"/>
        <charset val="134"/>
      </rPr>
      <t>媒体专访场地：</t>
    </r>
    <r>
      <rPr>
        <sz val="9"/>
        <rFont val="Arial"/>
        <family val="2"/>
      </rPr>
      <t xml:space="preserve">
</t>
    </r>
    <r>
      <rPr>
        <sz val="9"/>
        <rFont val="微软雅黑"/>
        <family val="2"/>
        <charset val="134"/>
      </rPr>
      <t>媒体高层</t>
    </r>
    <r>
      <rPr>
        <sz val="9"/>
        <rFont val="Arial"/>
        <family val="2"/>
      </rPr>
      <t>QA</t>
    </r>
    <r>
      <rPr>
        <sz val="9"/>
        <rFont val="微软雅黑"/>
        <family val="2"/>
        <charset val="134"/>
      </rPr>
      <t>会议室</t>
    </r>
    <r>
      <rPr>
        <sz val="9"/>
        <rFont val="Arial"/>
        <family val="2"/>
      </rPr>
      <t xml:space="preserve">
</t>
    </r>
    <r>
      <rPr>
        <sz val="9"/>
        <rFont val="微软雅黑"/>
        <family val="2"/>
        <charset val="134"/>
      </rPr>
      <t>（酒店免费提供沙发</t>
    </r>
    <r>
      <rPr>
        <sz val="9"/>
        <rFont val="Arial"/>
        <family val="2"/>
      </rPr>
      <t>35</t>
    </r>
    <r>
      <rPr>
        <sz val="9"/>
        <rFont val="微软雅黑"/>
        <family val="2"/>
        <charset val="134"/>
      </rPr>
      <t>个，配茶几）</t>
    </r>
    <phoneticPr fontId="2" type="noConversion"/>
  </si>
  <si>
    <r>
      <rPr>
        <sz val="9"/>
        <rFont val="微软雅黑"/>
        <family val="2"/>
        <charset val="134"/>
      </rPr>
      <t>考斯特：酒店－活动－酒店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</si>
  <si>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17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媒体往返场馆</t>
    </r>
    <phoneticPr fontId="2" type="noConversion"/>
  </si>
  <si>
    <r>
      <rPr>
        <sz val="9"/>
        <rFont val="微软雅黑"/>
        <family val="2"/>
        <charset val="134"/>
      </rPr>
      <t>考斯特：酒店－车展－酒店</t>
    </r>
    <phoneticPr fontId="2" type="noConversion"/>
  </si>
  <si>
    <r>
      <t>33</t>
    </r>
    <r>
      <rPr>
        <sz val="9"/>
        <rFont val="微软雅黑"/>
        <family val="2"/>
        <charset val="134"/>
      </rPr>
      <t>座大巴：酒店－车展－酒店</t>
    </r>
    <phoneticPr fontId="2" type="noConversion"/>
  </si>
  <si>
    <r>
      <t>53</t>
    </r>
    <r>
      <rPr>
        <sz val="9"/>
        <rFont val="微软雅黑"/>
        <family val="2"/>
        <charset val="134"/>
      </rPr>
      <t>座大巴：机场－酒店</t>
    </r>
    <phoneticPr fontId="2" type="noConversion"/>
  </si>
  <si>
    <r>
      <t>53</t>
    </r>
    <r>
      <rPr>
        <sz val="9"/>
        <rFont val="微软雅黑"/>
        <family val="2"/>
        <charset val="134"/>
      </rPr>
      <t>座大巴：酒店－活动－酒店</t>
    </r>
    <phoneticPr fontId="2" type="noConversion"/>
  </si>
  <si>
    <r>
      <t>53</t>
    </r>
    <r>
      <rPr>
        <sz val="9"/>
        <rFont val="微软雅黑"/>
        <family val="2"/>
        <charset val="134"/>
      </rPr>
      <t>座大巴：酒店－车展－酒店</t>
    </r>
    <phoneticPr fontId="2" type="noConversion"/>
  </si>
  <si>
    <r>
      <t>53</t>
    </r>
    <r>
      <rPr>
        <sz val="9"/>
        <rFont val="微软雅黑"/>
        <family val="2"/>
        <charset val="134"/>
      </rPr>
      <t>座大巴：酒店－机场</t>
    </r>
    <phoneticPr fontId="2" type="noConversion"/>
  </si>
  <si>
    <r>
      <t>33</t>
    </r>
    <r>
      <rPr>
        <sz val="9"/>
        <rFont val="微软雅黑"/>
        <family val="2"/>
        <charset val="134"/>
      </rPr>
      <t>座大巴：酒店－活动－酒店</t>
    </r>
    <phoneticPr fontId="2" type="noConversion"/>
  </si>
  <si>
    <r>
      <t>Hotel:</t>
    </r>
    <r>
      <rPr>
        <sz val="9"/>
        <rFont val="微软雅黑"/>
        <family val="2"/>
        <charset val="134"/>
      </rPr>
      <t>客房要求：</t>
    </r>
    <r>
      <rPr>
        <sz val="9"/>
        <rFont val="Arial"/>
        <family val="2"/>
      </rPr>
      <t xml:space="preserve">
1</t>
    </r>
    <r>
      <rPr>
        <sz val="9"/>
        <rFont val="微软雅黑"/>
        <family val="2"/>
        <charset val="134"/>
      </rPr>
      <t>、电话：开通国内长途、关闭国际长途</t>
    </r>
    <r>
      <rPr>
        <sz val="9"/>
        <rFont val="Arial"/>
        <family val="2"/>
      </rPr>
      <t xml:space="preserve">
2</t>
    </r>
    <r>
      <rPr>
        <sz val="9"/>
        <rFont val="微软雅黑"/>
        <family val="2"/>
        <charset val="134"/>
      </rPr>
      <t>、网络：可宽带上网</t>
    </r>
    <r>
      <rPr>
        <sz val="9"/>
        <rFont val="Arial"/>
        <family val="2"/>
      </rPr>
      <t xml:space="preserve">
3</t>
    </r>
    <r>
      <rPr>
        <sz val="9"/>
        <rFont val="微软雅黑"/>
        <family val="2"/>
        <charset val="134"/>
      </rPr>
      <t>、房间需配有欢迎水果一份，入住日送到；</t>
    </r>
    <r>
      <rPr>
        <sz val="9"/>
        <rFont val="Arial"/>
        <family val="2"/>
      </rPr>
      <t xml:space="preserve">  
4</t>
    </r>
    <r>
      <rPr>
        <sz val="9"/>
        <rFont val="微软雅黑"/>
        <family val="2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微软雅黑"/>
        <family val="2"/>
        <charset val="134"/>
      </rPr>
      <t>、洗衣服务、签单权以及房间内可能有的收费项目（如收费电视等）</t>
    </r>
    <r>
      <rPr>
        <sz val="9"/>
        <rFont val="Arial"/>
        <family val="2"/>
      </rPr>
      <t xml:space="preserve">
5</t>
    </r>
    <r>
      <rPr>
        <sz val="9"/>
        <rFont val="微软雅黑"/>
        <family val="2"/>
        <charset val="134"/>
      </rPr>
      <t>、早餐：均含双早</t>
    </r>
    <r>
      <rPr>
        <sz val="9"/>
        <rFont val="Arial"/>
        <family val="2"/>
      </rPr>
      <t xml:space="preserve">
6</t>
    </r>
    <r>
      <rPr>
        <sz val="9"/>
        <rFont val="微软雅黑"/>
        <family val="2"/>
        <charset val="134"/>
      </rPr>
      <t>、环境：干净、舒适、相对安静（尤其针是媒体）。媒体房间尽量保证大床房，房型统一</t>
    </r>
    <r>
      <rPr>
        <sz val="9"/>
        <rFont val="Arial"/>
        <family val="2"/>
      </rPr>
      <t xml:space="preserve">
7</t>
    </r>
    <r>
      <rPr>
        <sz val="9"/>
        <rFont val="微软雅黑"/>
        <family val="2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微软雅黑"/>
        <family val="2"/>
        <charset val="134"/>
      </rPr>
      <t>％</t>
    </r>
    <r>
      <rPr>
        <sz val="9"/>
        <rFont val="Arial"/>
        <family val="2"/>
      </rPr>
      <t xml:space="preserve">
8</t>
    </r>
    <r>
      <rPr>
        <sz val="9"/>
        <rFont val="微软雅黑"/>
        <family val="2"/>
        <charset val="134"/>
      </rPr>
      <t>、</t>
    </r>
    <r>
      <rPr>
        <sz val="9"/>
        <rFont val="Arial"/>
        <family val="2"/>
      </rPr>
      <t>5-6</t>
    </r>
    <r>
      <rPr>
        <sz val="9"/>
        <rFont val="微软雅黑"/>
        <family val="2"/>
        <charset val="134"/>
      </rPr>
      <t>间免费升级至行政大床房</t>
    </r>
    <r>
      <rPr>
        <sz val="9"/>
        <rFont val="Arial"/>
        <family val="2"/>
      </rPr>
      <t xml:space="preserve">
9</t>
    </r>
    <r>
      <rPr>
        <sz val="9"/>
        <rFont val="微软雅黑"/>
        <family val="2"/>
        <charset val="134"/>
      </rPr>
      <t>、保证媒体与</t>
    </r>
    <r>
      <rPr>
        <sz val="9"/>
        <rFont val="Arial"/>
        <family val="2"/>
      </rPr>
      <t>SGM</t>
    </r>
    <r>
      <rPr>
        <sz val="9"/>
        <rFont val="微软雅黑"/>
        <family val="2"/>
        <charset val="134"/>
      </rPr>
      <t>人员入住威斯汀酒店；如第三方工作人员房间无法满足实际需求，可入住周边备选五星级酒店（圣丰索菲特酒店、天河希尔顿酒店等）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</si>
  <si>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17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微软雅黑"/>
        <family val="2"/>
        <charset val="134"/>
      </rPr>
      <t>大床房（含单早，服务费，宽带费用）</t>
    </r>
    <phoneticPr fontId="2" type="noConversion"/>
  </si>
  <si>
    <r>
      <rPr>
        <sz val="9"/>
        <rFont val="微软雅黑"/>
        <family val="2"/>
        <charset val="134"/>
      </rPr>
      <t>自付</t>
    </r>
    <phoneticPr fontId="2" type="noConversion"/>
  </si>
  <si>
    <r>
      <t xml:space="preserve">Hotel for Journalists&amp;3rd agency
</t>
    </r>
    <r>
      <rPr>
        <sz val="9"/>
        <rFont val="微软雅黑"/>
        <family val="2"/>
        <charset val="134"/>
      </rPr>
      <t>公付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</si>
  <si>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14</t>
    </r>
    <r>
      <rPr>
        <sz val="9"/>
        <rFont val="微软雅黑"/>
        <family val="2"/>
        <charset val="134"/>
      </rPr>
      <t>日双床房（含双早，服务费，宽带费用）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工作人员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</si>
  <si>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（含双早，服务费，宽带费用）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工作人员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</si>
  <si>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（含双早，服务费，宽带费用）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工作人员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</si>
  <si>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17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（含双早，服务费，宽带费用）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工作人员</t>
    </r>
    <phoneticPr fontId="2" type="noConversion"/>
  </si>
  <si>
    <r>
      <rPr>
        <sz val="9"/>
        <rFont val="微软雅黑"/>
        <family val="2"/>
        <charset val="134"/>
      </rPr>
      <t>会议室</t>
    </r>
    <r>
      <rPr>
        <sz val="9"/>
        <rFont val="Arial"/>
        <family val="2"/>
      </rPr>
      <t xml:space="preserve">
1. </t>
    </r>
    <r>
      <rPr>
        <sz val="9"/>
        <rFont val="微软雅黑"/>
        <family val="2"/>
        <charset val="134"/>
      </rPr>
      <t>会议室门口及沿途需放置与活动相关的背景板</t>
    </r>
    <r>
      <rPr>
        <sz val="9"/>
        <rFont val="Arial"/>
        <family val="2"/>
      </rPr>
      <t>&amp;</t>
    </r>
    <r>
      <rPr>
        <sz val="9"/>
        <rFont val="微软雅黑"/>
        <family val="2"/>
        <charset val="134"/>
      </rPr>
      <t>指示牌，方便客人找寻</t>
    </r>
    <r>
      <rPr>
        <sz val="9"/>
        <rFont val="Arial"/>
        <family val="2"/>
      </rPr>
      <t xml:space="preserve">
2. </t>
    </r>
    <r>
      <rPr>
        <sz val="9"/>
        <rFont val="微软雅黑"/>
        <family val="2"/>
        <charset val="134"/>
      </rPr>
      <t>会议室周边不允许有其他竞品的相关搭建等信息</t>
    </r>
    <phoneticPr fontId="2" type="noConversion"/>
  </si>
  <si>
    <r>
      <rPr>
        <sz val="9"/>
        <rFont val="微软雅黑"/>
        <family val="2"/>
        <charset val="134"/>
      </rPr>
      <t>工作人员会议室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</si>
  <si>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>-17</t>
    </r>
    <r>
      <rPr>
        <sz val="9"/>
        <rFont val="微软雅黑"/>
        <family val="2"/>
        <charset val="134"/>
      </rPr>
      <t>日，工作人员会议室</t>
    </r>
    <r>
      <rPr>
        <sz val="9"/>
        <rFont val="Arial"/>
        <family val="2"/>
      </rPr>
      <t xml:space="preserve"> Staff meeting room for 3 days,where have to set 40 chairs.</t>
    </r>
    <phoneticPr fontId="2" type="noConversion"/>
  </si>
  <si>
    <r>
      <rPr>
        <sz val="9"/>
        <rFont val="微软雅黑"/>
        <family val="2"/>
        <charset val="134"/>
      </rPr>
      <t>工作人员启动会会议室－黄厅（</t>
    </r>
    <r>
      <rPr>
        <sz val="9"/>
        <rFont val="Arial"/>
        <family val="2"/>
      </rP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日半天）</t>
    </r>
    <r>
      <rPr>
        <sz val="9"/>
        <rFont val="Arial"/>
        <family val="2"/>
      </rPr>
      <t xml:space="preserve">
 Staff meeting room where have to set 50 chairs.</t>
    </r>
    <phoneticPr fontId="2" type="noConversion"/>
  </si>
  <si>
    <r>
      <t>SGM</t>
    </r>
    <r>
      <rPr>
        <sz val="9"/>
        <rFont val="微软雅黑"/>
        <family val="2"/>
        <charset val="134"/>
      </rPr>
      <t>高层领导专访间－宴会厅</t>
    </r>
    <r>
      <rPr>
        <sz val="9"/>
        <rFont val="Arial"/>
        <family val="2"/>
      </rPr>
      <t>1</t>
    </r>
    <r>
      <rPr>
        <sz val="9"/>
        <rFont val="微软雅黑"/>
        <family val="2"/>
        <charset val="134"/>
      </rPr>
      <t>（</t>
    </r>
    <r>
      <rPr>
        <sz val="9"/>
        <rFont val="Arial"/>
        <family val="2"/>
      </rP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日搭建，</t>
    </r>
    <r>
      <rPr>
        <sz val="9"/>
        <rFont val="Arial"/>
        <family val="2"/>
      </rP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日使用半天）</t>
    </r>
    <r>
      <rPr>
        <sz val="9"/>
        <rFont val="Arial"/>
        <family val="2"/>
      </rPr>
      <t xml:space="preserve">
VIP</t>
    </r>
    <r>
      <rPr>
        <sz val="9"/>
        <rFont val="微软雅黑"/>
        <family val="2"/>
        <charset val="134"/>
      </rPr>
      <t>室租赁（</t>
    </r>
    <r>
      <rPr>
        <sz val="9"/>
        <rFont val="Arial"/>
        <family val="2"/>
      </rP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日使用半天）</t>
    </r>
    <r>
      <rPr>
        <sz val="9"/>
        <rFont val="Arial"/>
        <family val="2"/>
      </rPr>
      <t xml:space="preserve">
Meeting room and VIP room both for SGM executive interview</t>
    </r>
    <phoneticPr fontId="2" type="noConversion"/>
  </si>
  <si>
    <r>
      <rPr>
        <sz val="9"/>
        <rFont val="微软雅黑"/>
        <family val="2"/>
        <charset val="134"/>
      </rPr>
      <t>领导采访茶歇</t>
    </r>
    <r>
      <rPr>
        <sz val="9"/>
        <rFont val="Arial"/>
        <family val="2"/>
      </rPr>
      <t xml:space="preserve">
Tea break</t>
    </r>
    <phoneticPr fontId="2" type="noConversion"/>
  </si>
  <si>
    <r>
      <t>Reception Desk</t>
    </r>
    <r>
      <rPr>
        <sz val="9"/>
        <rFont val="微软雅黑"/>
        <family val="2"/>
        <charset val="134"/>
      </rPr>
      <t>酒店大堂允许搭建媒体签到处，酒店提供签到桌、桌布座椅、鲜花，</t>
    </r>
    <r>
      <rPr>
        <sz val="9"/>
        <rFont val="Arial"/>
        <family val="2"/>
      </rPr>
      <t xml:space="preserve">
</t>
    </r>
    <r>
      <rPr>
        <sz val="9"/>
        <rFont val="微软雅黑"/>
        <family val="2"/>
        <charset val="134"/>
      </rPr>
      <t>酒店大堂不允许有其他竞品的相关签到物品</t>
    </r>
    <phoneticPr fontId="2" type="noConversion"/>
  </si>
  <si>
    <r>
      <rPr>
        <sz val="9"/>
        <rFont val="微软雅黑"/>
        <family val="2"/>
        <charset val="134"/>
      </rPr>
      <t>自助餐厅</t>
    </r>
    <r>
      <rPr>
        <sz val="9"/>
        <rFont val="Arial"/>
        <family val="2"/>
      </rPr>
      <t xml:space="preserve"> Hotel Buffet</t>
    </r>
    <phoneticPr fontId="2" type="noConversion"/>
  </si>
  <si>
    <r>
      <t>16</t>
    </r>
    <r>
      <rPr>
        <sz val="9"/>
        <rFont val="微软雅黑"/>
        <family val="2"/>
        <charset val="134"/>
      </rPr>
      <t>日晚餐自助餐</t>
    </r>
    <r>
      <rPr>
        <sz val="9"/>
        <rFont val="Arial"/>
        <family val="2"/>
      </rPr>
      <t xml:space="preserve"> buffet dinner in Nov 16</t>
    </r>
    <phoneticPr fontId="2" type="noConversion"/>
  </si>
  <si>
    <r>
      <t>17</t>
    </r>
    <r>
      <rPr>
        <sz val="9"/>
        <rFont val="微软雅黑"/>
        <family val="2"/>
        <charset val="134"/>
      </rPr>
      <t>日午餐自助餐</t>
    </r>
    <r>
      <rPr>
        <sz val="9"/>
        <rFont val="Arial"/>
        <family val="2"/>
      </rPr>
      <t xml:space="preserve"> buffet lunch in Nov 17</t>
    </r>
    <phoneticPr fontId="2" type="noConversion"/>
  </si>
  <si>
    <r>
      <t>17</t>
    </r>
    <r>
      <rPr>
        <sz val="9"/>
        <rFont val="微软雅黑"/>
        <family val="2"/>
        <charset val="134"/>
      </rPr>
      <t>日晚餐自助餐</t>
    </r>
    <r>
      <rPr>
        <sz val="9"/>
        <rFont val="Arial"/>
        <family val="2"/>
      </rPr>
      <t xml:space="preserve"> buffet dinner in Nov 17</t>
    </r>
    <phoneticPr fontId="2" type="noConversion"/>
  </si>
  <si>
    <r>
      <rPr>
        <sz val="9"/>
        <rFont val="微软雅黑"/>
        <family val="2"/>
        <charset val="134"/>
      </rPr>
      <t>停车场</t>
    </r>
    <phoneticPr fontId="2" type="noConversion"/>
  </si>
  <si>
    <r>
      <rPr>
        <sz val="9"/>
        <rFont val="微软雅黑"/>
        <family val="2"/>
        <charset val="134"/>
      </rPr>
      <t>大巴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</si>
  <si>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>-18</t>
    </r>
    <r>
      <rPr>
        <sz val="9"/>
        <rFont val="微软雅黑"/>
        <family val="2"/>
        <charset val="134"/>
      </rPr>
      <t>日：酒店免费提供七辆大巴的停车位或免费停车券</t>
    </r>
    <phoneticPr fontId="2" type="noConversion"/>
  </si>
  <si>
    <r>
      <rPr>
        <sz val="9"/>
        <rFont val="微软雅黑"/>
        <family val="2"/>
        <charset val="134"/>
      </rPr>
      <t>停车场</t>
    </r>
    <phoneticPr fontId="2" type="noConversion"/>
  </si>
  <si>
    <r>
      <rPr>
        <sz val="9"/>
        <rFont val="微软雅黑"/>
        <family val="2"/>
        <charset val="134"/>
      </rPr>
      <t>广州媒体自驾车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</si>
  <si>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16-17</t>
    </r>
    <r>
      <rPr>
        <sz val="9"/>
        <rFont val="微软雅黑"/>
        <family val="2"/>
        <charset val="134"/>
      </rPr>
      <t>日：至少提供</t>
    </r>
    <r>
      <rPr>
        <sz val="9"/>
        <rFont val="Arial"/>
        <family val="2"/>
      </rPr>
      <t>30</t>
    </r>
    <r>
      <rPr>
        <sz val="9"/>
        <rFont val="微软雅黑"/>
        <family val="2"/>
        <charset val="134"/>
      </rPr>
      <t>个免费停车位</t>
    </r>
    <phoneticPr fontId="2" type="noConversion"/>
  </si>
  <si>
    <r>
      <t>GL8</t>
    </r>
    <r>
      <rPr>
        <sz val="9"/>
        <rFont val="微软雅黑"/>
        <family val="2"/>
        <charset val="134"/>
      </rPr>
      <t>：机场－酒店</t>
    </r>
    <r>
      <rPr>
        <sz val="9"/>
        <rFont val="Arial"/>
        <family val="2"/>
      </rPr>
      <t/>
    </r>
    <phoneticPr fontId="2" type="noConversion"/>
  </si>
  <si>
    <r>
      <t>GL8</t>
    </r>
    <r>
      <rPr>
        <sz val="9"/>
        <rFont val="微软雅黑"/>
        <family val="2"/>
        <charset val="134"/>
      </rPr>
      <t>：酒店－机场</t>
    </r>
    <r>
      <rPr>
        <sz val="9"/>
        <rFont val="Arial"/>
        <family val="2"/>
      </rPr>
      <t/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</si>
  <si>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前往展馆办证</t>
    </r>
    <phoneticPr fontId="2" type="noConversion"/>
  </si>
  <si>
    <r>
      <t>53</t>
    </r>
    <r>
      <rPr>
        <sz val="9"/>
        <rFont val="微软雅黑"/>
        <family val="2"/>
        <charset val="134"/>
      </rPr>
      <t>座大巴：酒店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车展－酒店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</si>
  <si>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雪佛兰之夜活动</t>
    </r>
    <r>
      <rPr>
        <sz val="9"/>
        <rFont val="Arial"/>
        <family val="2"/>
      </rPr>
      <t xml:space="preserve">
</t>
    </r>
    <r>
      <rPr>
        <sz val="9"/>
        <rFont val="微软雅黑"/>
        <family val="2"/>
        <charset val="134"/>
      </rPr>
      <t>（广州－佛山）</t>
    </r>
    <phoneticPr fontId="2" type="noConversion"/>
  </si>
  <si>
    <r>
      <rPr>
        <sz val="9"/>
        <rFont val="微软雅黑"/>
        <family val="2"/>
        <charset val="134"/>
      </rPr>
      <t>摄影师</t>
    </r>
    <r>
      <rPr>
        <sz val="9"/>
        <rFont val="Arial"/>
        <family val="2"/>
      </rPr>
      <t xml:space="preserve">
Photographer</t>
    </r>
    <phoneticPr fontId="2" type="noConversion"/>
  </si>
  <si>
    <r>
      <rPr>
        <sz val="9"/>
        <rFont val="微软雅黑"/>
        <family val="2"/>
        <charset val="134"/>
      </rPr>
      <t>摄影师、摄像师团队</t>
    </r>
    <r>
      <rPr>
        <sz val="9"/>
        <rFont val="Arial"/>
        <family val="2"/>
      </rPr>
      <t xml:space="preserve">
 Photographer</t>
    </r>
    <phoneticPr fontId="2" type="noConversion"/>
  </si>
  <si>
    <r>
      <rPr>
        <sz val="9"/>
        <rFont val="微软雅黑"/>
        <family val="2"/>
        <charset val="134"/>
      </rPr>
      <t>广州海航威斯汀酒店</t>
    </r>
    <r>
      <rPr>
        <sz val="9"/>
        <rFont val="Arial"/>
        <family val="2"/>
      </rPr>
      <t xml:space="preserve"> Guangzhou HNA Westin Hotel</t>
    </r>
    <phoneticPr fontId="2" type="noConversion"/>
  </si>
  <si>
    <t>Hotel conference rooms and set up</t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</si>
  <si>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14</t>
    </r>
    <r>
      <rPr>
        <sz val="9"/>
        <rFont val="微软雅黑"/>
        <family val="2"/>
        <charset val="134"/>
      </rPr>
      <t>日晚搭建</t>
    </r>
    <r>
      <rPr>
        <sz val="9"/>
        <rFont val="Arial"/>
        <family val="2"/>
      </rPr>
      <t xml:space="preserve"> Reception desk location and set up
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18</t>
    </r>
    <r>
      <rPr>
        <sz val="9"/>
        <rFont val="微软雅黑"/>
        <family val="2"/>
        <charset val="134"/>
      </rPr>
      <t>日撤场</t>
    </r>
    <r>
      <rPr>
        <sz val="9"/>
        <rFont val="Arial"/>
        <family val="2"/>
      </rPr>
      <t xml:space="preserve">
</t>
    </r>
    <r>
      <rPr>
        <sz val="9"/>
        <rFont val="微软雅黑"/>
        <family val="2"/>
        <charset val="134"/>
      </rPr>
      <t>（旅行社仅负责协调租赁场地）</t>
    </r>
    <phoneticPr fontId="2" type="noConversion"/>
  </si>
  <si>
    <r>
      <t>OTHERS</t>
    </r>
    <r>
      <rPr>
        <b/>
        <sz val="9"/>
        <rFont val="微软雅黑"/>
        <family val="2"/>
        <charset val="134"/>
      </rPr>
      <t>（</t>
    </r>
    <r>
      <rPr>
        <b/>
        <sz val="9"/>
        <rFont val="Arial"/>
        <family val="2"/>
      </rPr>
      <t>gas,hiring fee,film shooting,etc.)</t>
    </r>
    <phoneticPr fontId="2" type="noConversion"/>
  </si>
  <si>
    <r>
      <rPr>
        <sz val="9"/>
        <rFont val="微软雅黑"/>
        <family val="2"/>
        <charset val="134"/>
      </rPr>
      <t>媒体交通费报销</t>
    </r>
    <r>
      <rPr>
        <sz val="9"/>
        <rFont val="Arial"/>
        <family val="2"/>
      </rPr>
      <t xml:space="preserve"> 
Media transportation and gas fee</t>
    </r>
    <phoneticPr fontId="2" type="noConversion"/>
  </si>
  <si>
    <r>
      <rPr>
        <sz val="9"/>
        <rFont val="微软雅黑"/>
        <family val="2"/>
        <charset val="134"/>
      </rPr>
      <t>物料快递费、打印机</t>
    </r>
    <r>
      <rPr>
        <sz val="9"/>
        <rFont val="Arial"/>
        <family val="2"/>
      </rPr>
      <t>&amp;</t>
    </r>
    <r>
      <rPr>
        <sz val="9"/>
        <rFont val="微软雅黑"/>
        <family val="2"/>
        <charset val="134"/>
      </rPr>
      <t>打印纸、手卡制作、工作人员饮用水等杂费</t>
    </r>
    <r>
      <rPr>
        <sz val="9"/>
        <rFont val="Arial"/>
        <family val="2"/>
      </rPr>
      <t xml:space="preserve">
delivery fee, printing, etc</t>
    </r>
    <phoneticPr fontId="2" type="noConversion"/>
  </si>
  <si>
    <t>工作人员相关</t>
    <phoneticPr fontId="2" type="noConversion"/>
  </si>
  <si>
    <t>工作人员</t>
  </si>
  <si>
    <t>交通费+当地交通</t>
    <phoneticPr fontId="2" type="noConversion"/>
  </si>
  <si>
    <t>酒店</t>
  </si>
  <si>
    <t>住宿2晚</t>
    <phoneticPr fontId="2" type="noConversion"/>
  </si>
  <si>
    <t>餐费</t>
  </si>
  <si>
    <r>
      <t>总计（Net</t>
    </r>
    <r>
      <rPr>
        <sz val="12"/>
        <color indexed="8"/>
        <rFont val="宋体"/>
        <charset val="134"/>
      </rPr>
      <t>）</t>
    </r>
  </si>
  <si>
    <t>服务费10%（Service Fee 10%）</t>
    <phoneticPr fontId="2" type="noConversion"/>
  </si>
  <si>
    <t>总计（不含增值税6%）</t>
    <phoneticPr fontId="2" type="noConversion"/>
  </si>
  <si>
    <t>广州往返</t>
    <phoneticPr fontId="2" type="noConversion"/>
  </si>
  <si>
    <r>
      <t>2017</t>
    </r>
    <r>
      <rPr>
        <sz val="9"/>
        <rFont val="微软雅黑"/>
        <family val="2"/>
        <charset val="134"/>
      </rPr>
      <t>广州车展</t>
    </r>
    <r>
      <rPr>
        <sz val="9"/>
        <rFont val="Arial"/>
        <family val="2"/>
      </rPr>
      <t xml:space="preserve">  2017 GZ Autoshow</t>
    </r>
    <phoneticPr fontId="2" type="noConversion"/>
  </si>
  <si>
    <r>
      <t>2017</t>
    </r>
    <r>
      <rPr>
        <sz val="9"/>
        <rFont val="宋体"/>
        <charset val="134"/>
      </rPr>
      <t>广州车展</t>
    </r>
    <r>
      <rPr>
        <sz val="9"/>
        <rFont val="Arial"/>
        <family val="2"/>
      </rPr>
      <t xml:space="preserve">  2017 GZ Autoshow</t>
    </r>
    <phoneticPr fontId="2" type="noConversion"/>
  </si>
  <si>
    <t>康辉集团北京国际会议展览有限公司</t>
    <phoneticPr fontId="2" type="noConversion"/>
  </si>
  <si>
    <r>
      <t>2017</t>
    </r>
    <r>
      <rPr>
        <sz val="9"/>
        <rFont val="微软雅黑"/>
        <family val="2"/>
        <charset val="134"/>
      </rPr>
      <t>年</t>
    </r>
    <r>
      <rPr>
        <sz val="9"/>
        <rFont val="Arial"/>
        <family val="2"/>
      </rPr>
      <t>11/15-11/18 Nov 15-18</t>
    </r>
    <phoneticPr fontId="2" type="noConversion"/>
  </si>
  <si>
    <r>
      <t>2017</t>
    </r>
    <r>
      <rPr>
        <sz val="9"/>
        <rFont val="宋体"/>
        <charset val="134"/>
      </rPr>
      <t>年</t>
    </r>
    <r>
      <rPr>
        <sz val="9"/>
        <rFont val="Arial"/>
        <family val="2"/>
      </rPr>
      <t>11/15-11/18 Nov 15-1</t>
    </r>
    <phoneticPr fontId="2" type="noConversion"/>
  </si>
  <si>
    <t>豆豆用餐</t>
    <phoneticPr fontId="2" type="noConversion"/>
  </si>
  <si>
    <t>马总酒店用餐</t>
    <phoneticPr fontId="2" type="noConversion"/>
  </si>
  <si>
    <t>vip酒店用餐</t>
    <phoneticPr fontId="2" type="noConversion"/>
  </si>
  <si>
    <t>立琼酒店用餐</t>
    <phoneticPr fontId="2" type="noConversion"/>
  </si>
  <si>
    <t>朱峰洗衣</t>
    <phoneticPr fontId="2" type="noConversion"/>
  </si>
  <si>
    <t>黄斯韵酒店用餐</t>
    <phoneticPr fontId="2" type="noConversion"/>
  </si>
  <si>
    <t>刘安宇酒店用餐</t>
    <phoneticPr fontId="2" type="noConversion"/>
  </si>
  <si>
    <t>刘阳酒店用餐</t>
    <phoneticPr fontId="2" type="noConversion"/>
  </si>
  <si>
    <t>唐莹酒店用餐</t>
    <phoneticPr fontId="2" type="noConversion"/>
  </si>
  <si>
    <t>马晓嵘酒店用餐</t>
    <phoneticPr fontId="2" type="noConversion"/>
  </si>
  <si>
    <t>谷非酒店用餐</t>
    <phoneticPr fontId="2" type="noConversion"/>
  </si>
  <si>
    <t>运中餐费</t>
    <phoneticPr fontId="2" type="noConversion"/>
  </si>
  <si>
    <t>运中李静餐费</t>
    <phoneticPr fontId="2" type="noConversion"/>
  </si>
  <si>
    <t>朱峰用餐</t>
    <phoneticPr fontId="2" type="noConversion"/>
  </si>
  <si>
    <t>余茜用餐</t>
    <phoneticPr fontId="2" type="noConversion"/>
  </si>
  <si>
    <t>张昀励</t>
    <phoneticPr fontId="2" type="noConversion"/>
  </si>
  <si>
    <t>快递费</t>
    <phoneticPr fontId="2" type="noConversion"/>
  </si>
  <si>
    <t>漆婷餐费</t>
    <phoneticPr fontId="2" type="noConversion"/>
  </si>
  <si>
    <t>口罩</t>
    <phoneticPr fontId="2" type="noConversion"/>
  </si>
  <si>
    <t>打印机+纸+硒鼓</t>
    <phoneticPr fontId="2" type="noConversion"/>
  </si>
  <si>
    <t>序号</t>
    <phoneticPr fontId="2" type="noConversion"/>
  </si>
  <si>
    <t>出席情况</t>
    <phoneticPr fontId="2" type="noConversion"/>
  </si>
  <si>
    <t>媒体-版面</t>
    <phoneticPr fontId="2" type="noConversion"/>
  </si>
  <si>
    <t>确认出席</t>
  </si>
  <si>
    <t>北京</t>
  </si>
  <si>
    <t>报纸</t>
  </si>
  <si>
    <t>刘晓林</t>
  </si>
  <si>
    <t>中国经营报</t>
  </si>
  <si>
    <t>换人出席</t>
  </si>
  <si>
    <t>赵伟</t>
  </si>
  <si>
    <t>范新宇</t>
  </si>
  <si>
    <t>国际商报</t>
    <phoneticPr fontId="2" type="noConversion"/>
  </si>
  <si>
    <t>杂志</t>
  </si>
  <si>
    <t>汽车博览</t>
  </si>
  <si>
    <t>汽车之友</t>
  </si>
  <si>
    <t>车主之友</t>
  </si>
  <si>
    <t>汽车导购</t>
  </si>
  <si>
    <t>汽车族</t>
  </si>
  <si>
    <t>刘涧村</t>
  </si>
  <si>
    <t>汽车与驾驶维修</t>
  </si>
  <si>
    <t>汽车与运动</t>
  </si>
  <si>
    <t>总编兼出版人</t>
  </si>
  <si>
    <t>汽车测试报告</t>
  </si>
  <si>
    <t>编辑记者</t>
  </si>
  <si>
    <t>电视</t>
  </si>
  <si>
    <t>因特网</t>
  </si>
  <si>
    <t>资深编辑</t>
  </si>
  <si>
    <t>乐视网</t>
  </si>
  <si>
    <t>上海</t>
  </si>
  <si>
    <t>中国汽车消费网</t>
  </si>
  <si>
    <t>余超</t>
  </si>
  <si>
    <t>新闻中心主编</t>
  </si>
  <si>
    <t>资深记者</t>
  </si>
  <si>
    <t>文汇报-经济部</t>
  </si>
  <si>
    <t>张晓鸣</t>
  </si>
  <si>
    <t>记者</t>
  </si>
  <si>
    <t>新闻晨报-投资理财财经部</t>
  </si>
  <si>
    <t>林劲榆</t>
  </si>
  <si>
    <t>刘朝晖</t>
  </si>
  <si>
    <t>TopDriver</t>
  </si>
  <si>
    <t>叶茂青</t>
  </si>
  <si>
    <t>编辑</t>
  </si>
  <si>
    <t>轿车情报</t>
  </si>
  <si>
    <t>徐倩</t>
  </si>
  <si>
    <t>张慧珍</t>
  </si>
  <si>
    <t>上海电视台-星尚频道【潮流汽车】</t>
  </si>
  <si>
    <t>杨军</t>
  </si>
  <si>
    <t>制片人</t>
  </si>
  <si>
    <t>张培新</t>
  </si>
  <si>
    <t>编导</t>
  </si>
  <si>
    <t>竺仪鹰</t>
  </si>
  <si>
    <t>APP</t>
  </si>
  <si>
    <t>界面</t>
  </si>
  <si>
    <t>待定</t>
  </si>
  <si>
    <t>测试总监</t>
  </si>
  <si>
    <t>喻霞</t>
  </si>
  <si>
    <t>确认缺席</t>
  </si>
  <si>
    <t>3</t>
  </si>
  <si>
    <t>4</t>
  </si>
  <si>
    <t>5</t>
  </si>
  <si>
    <t>6</t>
  </si>
  <si>
    <t>7</t>
  </si>
  <si>
    <t>8</t>
  </si>
  <si>
    <t>9</t>
  </si>
  <si>
    <t>10</t>
  </si>
  <si>
    <t>解放日报-经济部</t>
  </si>
  <si>
    <t>徐蒙</t>
  </si>
  <si>
    <t>11</t>
  </si>
  <si>
    <t>12</t>
  </si>
  <si>
    <t>13</t>
  </si>
  <si>
    <t>14</t>
  </si>
  <si>
    <t>2017年广州车展媒体名单-自媒体</t>
    <phoneticPr fontId="2" type="noConversion"/>
  </si>
  <si>
    <t>城市</t>
  </si>
  <si>
    <t>媒体性质</t>
  </si>
  <si>
    <t>姓名</t>
  </si>
  <si>
    <t>广州</t>
  </si>
  <si>
    <t>自媒体</t>
  </si>
  <si>
    <t>大家车言论</t>
  </si>
  <si>
    <t>2017年广州车展媒体名单-传统媒体</t>
    <phoneticPr fontId="2" type="noConversion"/>
  </si>
  <si>
    <t>序号</t>
    <phoneticPr fontId="2" type="noConversion"/>
  </si>
  <si>
    <t>出席情况</t>
    <phoneticPr fontId="2" type="noConversion"/>
  </si>
  <si>
    <t>报销金额</t>
    <phoneticPr fontId="2" type="noConversion"/>
  </si>
  <si>
    <t>城市</t>
    <phoneticPr fontId="2" type="noConversion"/>
  </si>
  <si>
    <t>媒体性质</t>
    <phoneticPr fontId="2" type="noConversion"/>
  </si>
  <si>
    <t>媒体-版面</t>
    <phoneticPr fontId="2" type="noConversion"/>
  </si>
  <si>
    <t>职位</t>
    <phoneticPr fontId="2" type="noConversion"/>
  </si>
  <si>
    <t>备注</t>
    <phoneticPr fontId="2" type="noConversion"/>
  </si>
  <si>
    <t>经济观察报</t>
    <phoneticPr fontId="2" type="noConversion"/>
  </si>
  <si>
    <t>汽车部记者</t>
    <phoneticPr fontId="2" type="noConversion"/>
  </si>
  <si>
    <t>高飞昌15801250221，gaofeichang@eeo.com.cn</t>
    <phoneticPr fontId="2" type="noConversion"/>
  </si>
  <si>
    <t>郑宇</t>
    <phoneticPr fontId="2" type="noConversion"/>
  </si>
  <si>
    <t>SGM条线记者</t>
    <phoneticPr fontId="2" type="noConversion"/>
  </si>
  <si>
    <t>刘文静入住，标间</t>
    <phoneticPr fontId="2" type="noConversion"/>
  </si>
  <si>
    <t>每日经济新闻</t>
    <phoneticPr fontId="2" type="noConversion"/>
  </si>
  <si>
    <t xml:space="preserve">陆佳丽 </t>
    <phoneticPr fontId="2" type="noConversion"/>
  </si>
  <si>
    <t>记者</t>
    <phoneticPr fontId="2" type="noConversion"/>
  </si>
  <si>
    <r>
      <rPr>
        <sz val="9"/>
        <color indexed="8"/>
        <rFont val="微软雅黑"/>
        <family val="2"/>
        <charset val="134"/>
      </rPr>
      <t>北京</t>
    </r>
  </si>
  <si>
    <r>
      <rPr>
        <sz val="9"/>
        <color indexed="8"/>
        <rFont val="微软雅黑"/>
        <family val="2"/>
        <charset val="134"/>
      </rPr>
      <t>报纸</t>
    </r>
  </si>
  <si>
    <t>华夏时报</t>
    <phoneticPr fontId="2" type="noConversion"/>
  </si>
  <si>
    <t xml:space="preserve"> 翟亚男</t>
    <phoneticPr fontId="2" type="noConversion"/>
  </si>
  <si>
    <t>汽车版编辑</t>
    <phoneticPr fontId="2" type="noConversion"/>
  </si>
  <si>
    <t>北京</t>
    <phoneticPr fontId="2" type="noConversion"/>
  </si>
  <si>
    <t>报纸</t>
    <phoneticPr fontId="2" type="noConversion"/>
  </si>
  <si>
    <t>经济参考报</t>
    <phoneticPr fontId="2" type="noConversion"/>
  </si>
  <si>
    <t>吴华国</t>
    <phoneticPr fontId="2" type="noConversion"/>
  </si>
  <si>
    <t>汽车版主编</t>
    <phoneticPr fontId="2" type="noConversion"/>
  </si>
  <si>
    <t>入住人 吴华国</t>
    <phoneticPr fontId="2" type="noConversion"/>
  </si>
  <si>
    <r>
      <rPr>
        <sz val="9"/>
        <color indexed="8"/>
        <rFont val="微软雅黑"/>
        <family val="2"/>
        <charset val="134"/>
      </rPr>
      <t>报纸</t>
    </r>
    <phoneticPr fontId="2" type="noConversion"/>
  </si>
  <si>
    <t>证券日报/道哥说车</t>
    <phoneticPr fontId="2" type="noConversion"/>
  </si>
  <si>
    <t>陈炜</t>
    <phoneticPr fontId="2" type="noConversion"/>
  </si>
  <si>
    <t>入住人 田双磊</t>
    <phoneticPr fontId="2" type="noConversion"/>
  </si>
  <si>
    <r>
      <rPr>
        <sz val="9"/>
        <color indexed="8"/>
        <rFont val="微软雅黑"/>
        <family val="2"/>
        <charset val="134"/>
      </rPr>
      <t>中国消费者报</t>
    </r>
    <r>
      <rPr>
        <sz val="10"/>
        <color indexed="8"/>
        <rFont val="Arial"/>
        <family val="2"/>
      </rPr>
      <t/>
    </r>
    <phoneticPr fontId="2" type="noConversion"/>
  </si>
  <si>
    <t>h赵爽</t>
    <phoneticPr fontId="2" type="noConversion"/>
  </si>
  <si>
    <r>
      <rPr>
        <sz val="9"/>
        <color indexed="8"/>
        <rFont val="微软雅黑"/>
        <family val="2"/>
        <charset val="134"/>
      </rPr>
      <t>总编辑、专刊总出版人</t>
    </r>
    <phoneticPr fontId="2" type="noConversion"/>
  </si>
  <si>
    <t>不接机</t>
    <phoneticPr fontId="2" type="noConversion"/>
  </si>
  <si>
    <t>中国质量报</t>
    <phoneticPr fontId="2" type="noConversion"/>
  </si>
  <si>
    <t>车界编辑、记者、/主持</t>
    <phoneticPr fontId="2" type="noConversion"/>
  </si>
  <si>
    <t>中国青年报</t>
    <phoneticPr fontId="2" type="noConversion"/>
  </si>
  <si>
    <t>钟天骐</t>
    <phoneticPr fontId="2" type="noConversion"/>
  </si>
  <si>
    <t>酒店住房人：钟天骐</t>
    <phoneticPr fontId="2" type="noConversion"/>
  </si>
  <si>
    <t>中国汽车报</t>
    <phoneticPr fontId="2" type="noConversion"/>
  </si>
  <si>
    <t xml:space="preserve"> 岳鹏</t>
    <phoneticPr fontId="2" type="noConversion"/>
  </si>
  <si>
    <t>SGM对口联系人</t>
    <phoneticPr fontId="2" type="noConversion"/>
  </si>
  <si>
    <t>中国民航报</t>
    <phoneticPr fontId="2" type="noConversion"/>
  </si>
  <si>
    <t>财经/汽车主编</t>
    <phoneticPr fontId="2" type="noConversion"/>
  </si>
  <si>
    <t>北京日报</t>
    <phoneticPr fontId="2" type="noConversion"/>
  </si>
  <si>
    <t>董禹含</t>
    <phoneticPr fontId="2" type="noConversion"/>
  </si>
  <si>
    <t>孙莹</t>
    <phoneticPr fontId="2" type="noConversion"/>
  </si>
  <si>
    <t>北京晨报</t>
    <phoneticPr fontId="2" type="noConversion"/>
  </si>
  <si>
    <t>和玲</t>
    <phoneticPr fontId="46" type="noConversion"/>
  </si>
  <si>
    <t>记者</t>
    <phoneticPr fontId="46" type="noConversion"/>
  </si>
  <si>
    <t>取消住宿</t>
    <phoneticPr fontId="2" type="noConversion"/>
  </si>
  <si>
    <t>北京青年报</t>
    <phoneticPr fontId="2" type="noConversion"/>
  </si>
  <si>
    <t xml:space="preserve"> 吴鹏亮</t>
    <phoneticPr fontId="2" type="noConversion"/>
  </si>
  <si>
    <t>北京商报</t>
    <phoneticPr fontId="2" type="noConversion"/>
  </si>
  <si>
    <t>蓝朝晖</t>
    <phoneticPr fontId="2" type="noConversion"/>
  </si>
  <si>
    <t>18日两间大床，早餐各两份</t>
    <phoneticPr fontId="2" type="noConversion"/>
  </si>
  <si>
    <t>北京晚报</t>
    <phoneticPr fontId="2" type="noConversion"/>
  </si>
  <si>
    <t>秦龙</t>
    <phoneticPr fontId="2" type="noConversion"/>
  </si>
  <si>
    <t>汽车版记者</t>
    <phoneticPr fontId="2" type="noConversion"/>
  </si>
  <si>
    <t>入住人秦龙</t>
    <phoneticPr fontId="2" type="noConversion"/>
  </si>
  <si>
    <t>新京报</t>
    <phoneticPr fontId="2" type="noConversion"/>
  </si>
  <si>
    <t>王亚菲</t>
    <phoneticPr fontId="2" type="noConversion"/>
  </si>
  <si>
    <t>记者</t>
    <phoneticPr fontId="2" type="noConversion"/>
  </si>
  <si>
    <t>法制晚报</t>
    <phoneticPr fontId="2" type="noConversion"/>
  </si>
  <si>
    <t>杨铮</t>
    <phoneticPr fontId="2" type="noConversion"/>
  </si>
  <si>
    <t>参考消息</t>
    <phoneticPr fontId="2" type="noConversion"/>
  </si>
  <si>
    <t>张志良</t>
    <phoneticPr fontId="2" type="noConversion"/>
  </si>
  <si>
    <t>北京</t>
    <phoneticPr fontId="2" type="noConversion"/>
  </si>
  <si>
    <t>报纸</t>
    <phoneticPr fontId="2" type="noConversion"/>
  </si>
  <si>
    <t>法制周末</t>
    <phoneticPr fontId="2" type="noConversion"/>
  </si>
  <si>
    <t>蒋起东</t>
    <phoneticPr fontId="2" type="noConversion"/>
  </si>
  <si>
    <t>汽车商业评论</t>
    <phoneticPr fontId="2" type="noConversion"/>
  </si>
  <si>
    <t>刘宝华</t>
    <phoneticPr fontId="2" type="noConversion"/>
  </si>
  <si>
    <t>主编</t>
    <phoneticPr fontId="2" type="noConversion"/>
  </si>
  <si>
    <t>产品可靠性报告</t>
    <phoneticPr fontId="2" type="noConversion"/>
  </si>
  <si>
    <t>彭瑞财</t>
    <phoneticPr fontId="2" type="noConversion"/>
  </si>
  <si>
    <t>环球杂志</t>
    <phoneticPr fontId="2" type="noConversion"/>
  </si>
  <si>
    <t>冯铭</t>
    <phoneticPr fontId="2" type="noConversion"/>
  </si>
  <si>
    <t xml:space="preserve">刘光辉 </t>
    <phoneticPr fontId="2" type="noConversion"/>
  </si>
  <si>
    <t>中国汽车画报</t>
    <phoneticPr fontId="2" type="noConversion"/>
  </si>
  <si>
    <t>孙鸥</t>
    <phoneticPr fontId="2" type="noConversion"/>
  </si>
  <si>
    <r>
      <t>孙鸥1</t>
    </r>
    <r>
      <rPr>
        <sz val="11"/>
        <color indexed="8"/>
        <rFont val="DengXian"/>
        <charset val="134"/>
      </rPr>
      <t>6日8:40航班，需要接机</t>
    </r>
    <phoneticPr fontId="2" type="noConversion"/>
  </si>
  <si>
    <t>齐勇</t>
    <phoneticPr fontId="2" type="noConversion"/>
  </si>
  <si>
    <t>资深编辑</t>
    <phoneticPr fontId="2" type="noConversion"/>
  </si>
  <si>
    <t>赵勇</t>
    <phoneticPr fontId="2" type="noConversion"/>
  </si>
  <si>
    <t>执行主编</t>
    <phoneticPr fontId="2" type="noConversion"/>
  </si>
  <si>
    <t>标间双早</t>
    <phoneticPr fontId="2" type="noConversion"/>
  </si>
  <si>
    <t>元勇</t>
    <phoneticPr fontId="2" type="noConversion"/>
  </si>
  <si>
    <t>编辑</t>
    <phoneticPr fontId="2" type="noConversion"/>
  </si>
  <si>
    <t>杂志</t>
    <phoneticPr fontId="2" type="noConversion"/>
  </si>
  <si>
    <t>座驾</t>
    <phoneticPr fontId="2" type="noConversion"/>
  </si>
  <si>
    <t>李骁</t>
    <phoneticPr fontId="2" type="noConversion"/>
  </si>
  <si>
    <t>赵一博</t>
    <phoneticPr fontId="2" type="noConversion"/>
  </si>
  <si>
    <t>上海</t>
    <phoneticPr fontId="2" type="noConversion"/>
  </si>
  <si>
    <t>名车志</t>
    <phoneticPr fontId="2" type="noConversion"/>
  </si>
  <si>
    <t>邱梦璇</t>
    <phoneticPr fontId="2" type="noConversion"/>
  </si>
  <si>
    <t>周丽娟</t>
    <phoneticPr fontId="2" type="noConversion"/>
  </si>
  <si>
    <t>汽车画刊</t>
    <phoneticPr fontId="2" type="noConversion"/>
  </si>
  <si>
    <t>王科</t>
    <phoneticPr fontId="2" type="noConversion"/>
  </si>
  <si>
    <t>王苏林</t>
    <phoneticPr fontId="2" type="noConversion"/>
  </si>
  <si>
    <t>汽车知识</t>
    <phoneticPr fontId="2" type="noConversion"/>
  </si>
  <si>
    <t>张伟平</t>
    <phoneticPr fontId="2" type="noConversion"/>
  </si>
  <si>
    <t>商学院</t>
    <phoneticPr fontId="2" type="noConversion"/>
  </si>
  <si>
    <t>钱丽娜</t>
    <phoneticPr fontId="2" type="noConversion"/>
  </si>
  <si>
    <t>男人装</t>
    <phoneticPr fontId="2" type="noConversion"/>
  </si>
  <si>
    <t>王超</t>
    <phoneticPr fontId="2" type="noConversion"/>
  </si>
  <si>
    <t>入住人王超，标间双早，已走</t>
    <phoneticPr fontId="2" type="noConversion"/>
  </si>
  <si>
    <t>GQ智族</t>
    <phoneticPr fontId="2" type="noConversion"/>
  </si>
  <si>
    <t>史楠楠</t>
    <phoneticPr fontId="2" type="noConversion"/>
  </si>
  <si>
    <t>Target商品评价</t>
    <phoneticPr fontId="2" type="noConversion"/>
  </si>
  <si>
    <t>王翔</t>
    <phoneticPr fontId="2" type="noConversion"/>
  </si>
  <si>
    <t>男士健康</t>
    <phoneticPr fontId="2" type="noConversion"/>
  </si>
  <si>
    <t>陈子建</t>
    <phoneticPr fontId="2" type="noConversion"/>
  </si>
  <si>
    <t xml:space="preserve">汽车与生活方式版块总监.             </t>
    <phoneticPr fontId="2" type="noConversion"/>
  </si>
  <si>
    <t>风度</t>
    <phoneticPr fontId="2" type="noConversion"/>
  </si>
  <si>
    <t>胡莹</t>
    <phoneticPr fontId="2" type="noConversion"/>
  </si>
  <si>
    <t>编辑总监</t>
    <phoneticPr fontId="2" type="noConversion"/>
  </si>
  <si>
    <t>入住人胡莹</t>
    <phoneticPr fontId="2" type="noConversion"/>
  </si>
  <si>
    <t>舒适</t>
    <phoneticPr fontId="2" type="noConversion"/>
  </si>
  <si>
    <t>诸葛嵩</t>
    <phoneticPr fontId="46" type="noConversion"/>
  </si>
  <si>
    <t>编辑</t>
    <phoneticPr fontId="46" type="noConversion"/>
  </si>
  <si>
    <r>
      <t>新城记</t>
    </r>
    <r>
      <rPr>
        <sz val="10"/>
        <rFont val="Arial"/>
        <family val="2"/>
      </rPr>
      <t/>
    </r>
    <phoneticPr fontId="2" type="noConversion"/>
  </si>
  <si>
    <t>李骏</t>
    <phoneticPr fontId="2" type="noConversion"/>
  </si>
  <si>
    <t xml:space="preserve">睿士ELLEMEN               </t>
    <phoneticPr fontId="2" type="noConversion"/>
  </si>
  <si>
    <t>刘远</t>
    <phoneticPr fontId="2" type="noConversion"/>
  </si>
  <si>
    <t>时装男士 L`OFFICIEL HOMMES</t>
    <phoneticPr fontId="2" type="noConversion"/>
  </si>
  <si>
    <r>
      <t xml:space="preserve">  刘浩</t>
    </r>
    <r>
      <rPr>
        <sz val="10"/>
        <color indexed="8"/>
        <rFont val="Arial"/>
        <family val="2"/>
      </rPr>
      <t/>
    </r>
    <phoneticPr fontId="2" type="noConversion"/>
  </si>
  <si>
    <t>装备编辑</t>
    <phoneticPr fontId="2" type="noConversion"/>
  </si>
  <si>
    <t>周刊</t>
    <phoneticPr fontId="2" type="noConversion"/>
  </si>
  <si>
    <t>精品集团</t>
    <phoneticPr fontId="2" type="noConversion"/>
  </si>
  <si>
    <t>李卫杰</t>
    <phoneticPr fontId="2" type="noConversion"/>
  </si>
  <si>
    <t>汽车版主编，担任《精品购物指南》、《T风尚》、《OK！》、《世界》，即精品集团的全媒体汽车主编</t>
    <phoneticPr fontId="2" type="noConversion"/>
  </si>
  <si>
    <t>风尚志</t>
    <phoneticPr fontId="2" type="noConversion"/>
  </si>
  <si>
    <t>郝鑫</t>
    <phoneticPr fontId="2" type="noConversion"/>
  </si>
  <si>
    <t>确认出席</t>
    <phoneticPr fontId="2" type="noConversion"/>
  </si>
  <si>
    <t>青年周末</t>
    <phoneticPr fontId="2" type="noConversion"/>
  </si>
  <si>
    <t>孙蕊</t>
    <phoneticPr fontId="2" type="noConversion"/>
  </si>
  <si>
    <t>入住人周伟力</t>
    <phoneticPr fontId="2" type="noConversion"/>
  </si>
  <si>
    <t>BTV-BTV-1《特别关注》</t>
    <phoneticPr fontId="2" type="noConversion"/>
  </si>
  <si>
    <t>张淳鹤</t>
    <phoneticPr fontId="2" type="noConversion"/>
  </si>
  <si>
    <t>高级记者</t>
    <phoneticPr fontId="2" type="noConversion"/>
  </si>
  <si>
    <t>刘卫新</t>
    <phoneticPr fontId="2" type="noConversion"/>
  </si>
  <si>
    <t>/</t>
    <phoneticPr fontId="2" type="noConversion"/>
  </si>
  <si>
    <t>BTV-BTV-7《我爱我车》</t>
    <phoneticPr fontId="2" type="noConversion"/>
  </si>
  <si>
    <t>董艺芬</t>
    <phoneticPr fontId="2" type="noConversion"/>
  </si>
  <si>
    <t>编导</t>
    <phoneticPr fontId="2" type="noConversion"/>
  </si>
  <si>
    <t xml:space="preserve"> 刘素荣</t>
    <phoneticPr fontId="2" type="noConversion"/>
  </si>
  <si>
    <t>摄像</t>
    <phoneticPr fontId="2" type="noConversion"/>
  </si>
  <si>
    <t>广播</t>
    <phoneticPr fontId="2" type="noConversion"/>
  </si>
  <si>
    <t>中央人民广播电台-经济之声</t>
    <phoneticPr fontId="2" type="noConversion"/>
  </si>
  <si>
    <t>于萌萌</t>
    <phoneticPr fontId="2" type="noConversion"/>
  </si>
  <si>
    <t>中央人民广播电台-经济之声天天315</t>
    <phoneticPr fontId="2" type="noConversion"/>
  </si>
  <si>
    <t>王业丰</t>
    <phoneticPr fontId="2" type="noConversion"/>
  </si>
  <si>
    <t>经济新闻部副主任</t>
    <phoneticPr fontId="2" type="noConversion"/>
  </si>
  <si>
    <t>北京交通台-爱车公众号</t>
    <phoneticPr fontId="2" type="noConversion"/>
  </si>
  <si>
    <t>房思宁</t>
    <phoneticPr fontId="2" type="noConversion"/>
  </si>
  <si>
    <t>主持人</t>
    <phoneticPr fontId="2" type="noConversion"/>
  </si>
  <si>
    <t>车语传媒</t>
    <phoneticPr fontId="2" type="noConversion"/>
  </si>
  <si>
    <t>沙奔</t>
    <phoneticPr fontId="2" type="noConversion"/>
  </si>
  <si>
    <t>远誉快车道/听呗
iCar</t>
    <phoneticPr fontId="2" type="noConversion"/>
  </si>
  <si>
    <t>唐一水</t>
    <phoneticPr fontId="2" type="noConversion"/>
  </si>
  <si>
    <t>因特网</t>
    <phoneticPr fontId="2" type="noConversion"/>
  </si>
  <si>
    <t>财新周刊/财新网</t>
    <phoneticPr fontId="2" type="noConversion"/>
  </si>
  <si>
    <t>安丽敏</t>
    <phoneticPr fontId="2" type="noConversion"/>
  </si>
  <si>
    <t>新华网</t>
    <phoneticPr fontId="2" type="noConversion"/>
  </si>
  <si>
    <t xml:space="preserve"> 赵延心</t>
    <phoneticPr fontId="2" type="noConversion"/>
  </si>
  <si>
    <t>人民网</t>
    <phoneticPr fontId="2" type="noConversion"/>
  </si>
  <si>
    <t>李卓</t>
    <phoneticPr fontId="2" type="noConversion"/>
  </si>
  <si>
    <t>中国网</t>
    <phoneticPr fontId="2" type="noConversion"/>
  </si>
  <si>
    <t xml:space="preserve"> 张少雷  </t>
    <phoneticPr fontId="2" type="noConversion"/>
  </si>
  <si>
    <t>标间</t>
    <phoneticPr fontId="2" type="noConversion"/>
  </si>
  <si>
    <t>中国经济网</t>
    <phoneticPr fontId="2" type="noConversion"/>
  </si>
  <si>
    <t>郭涛</t>
    <phoneticPr fontId="2" type="noConversion"/>
  </si>
  <si>
    <t>副主编</t>
    <phoneticPr fontId="2" type="noConversion"/>
  </si>
  <si>
    <t>汽车产经网</t>
    <phoneticPr fontId="2" type="noConversion"/>
  </si>
  <si>
    <t>于杰</t>
    <phoneticPr fontId="2" type="noConversion"/>
  </si>
  <si>
    <t>中国新闻网</t>
    <phoneticPr fontId="2" type="noConversion"/>
  </si>
  <si>
    <t>刘博</t>
    <phoneticPr fontId="2" type="noConversion"/>
  </si>
  <si>
    <t>环球网</t>
    <phoneticPr fontId="2" type="noConversion"/>
  </si>
  <si>
    <t xml:space="preserve">王潮  </t>
    <phoneticPr fontId="2" type="noConversion"/>
  </si>
  <si>
    <t>中华网</t>
    <phoneticPr fontId="2" type="noConversion"/>
  </si>
  <si>
    <t>裴世开</t>
    <phoneticPr fontId="2" type="noConversion"/>
  </si>
  <si>
    <t>车质网</t>
    <phoneticPr fontId="2" type="noConversion"/>
  </si>
  <si>
    <t>赵旋丞</t>
    <phoneticPr fontId="2" type="noConversion"/>
  </si>
  <si>
    <t>中国汽车质量网</t>
    <phoneticPr fontId="2" type="noConversion"/>
  </si>
  <si>
    <t>乞程远</t>
    <phoneticPr fontId="2" type="noConversion"/>
  </si>
  <si>
    <t>网易汽车</t>
    <phoneticPr fontId="2" type="noConversion"/>
  </si>
  <si>
    <t>邹楠</t>
    <phoneticPr fontId="2" type="noConversion"/>
  </si>
  <si>
    <t>新浪汽车</t>
    <phoneticPr fontId="2" type="noConversion"/>
  </si>
  <si>
    <t>王乐</t>
    <phoneticPr fontId="2" type="noConversion"/>
  </si>
  <si>
    <t>搜狐汽车</t>
    <phoneticPr fontId="2" type="noConversion"/>
  </si>
  <si>
    <t>赵爽</t>
    <phoneticPr fontId="2" type="noConversion"/>
  </si>
  <si>
    <t>住宿是：赵爽
440304198802132321
13810289953</t>
    <phoneticPr fontId="2" type="noConversion"/>
  </si>
  <si>
    <t>腾讯汽车</t>
    <phoneticPr fontId="2" type="noConversion"/>
  </si>
  <si>
    <t>高青</t>
    <phoneticPr fontId="2" type="noConversion"/>
  </si>
  <si>
    <t>凤凰汽车</t>
    <phoneticPr fontId="2" type="noConversion"/>
  </si>
  <si>
    <t>王晗宇</t>
    <phoneticPr fontId="2" type="noConversion"/>
  </si>
  <si>
    <t>汽车之家</t>
    <phoneticPr fontId="2" type="noConversion"/>
  </si>
  <si>
    <t>李佳</t>
    <phoneticPr fontId="2" type="noConversion"/>
  </si>
  <si>
    <t>易车</t>
    <phoneticPr fontId="2" type="noConversion"/>
  </si>
  <si>
    <t>闫磊</t>
    <phoneticPr fontId="2" type="noConversion"/>
  </si>
  <si>
    <t>住宿是：刘建东</t>
    <phoneticPr fontId="2" type="noConversion"/>
  </si>
  <si>
    <t xml:space="preserve">曲萧笛 </t>
    <phoneticPr fontId="2" type="noConversion"/>
  </si>
  <si>
    <t>爱卡</t>
    <phoneticPr fontId="2" type="noConversion"/>
  </si>
  <si>
    <t>和雨韬</t>
    <phoneticPr fontId="2" type="noConversion"/>
  </si>
  <si>
    <t>住宿也是龚亭亭</t>
    <phoneticPr fontId="2" type="noConversion"/>
  </si>
  <si>
    <t>爱卡-论坛直播</t>
    <phoneticPr fontId="2" type="noConversion"/>
  </si>
  <si>
    <t>王浩宇</t>
    <phoneticPr fontId="2" type="noConversion"/>
  </si>
  <si>
    <t>爱卡-视频直播</t>
    <phoneticPr fontId="2" type="noConversion"/>
  </si>
  <si>
    <t>白晨</t>
    <phoneticPr fontId="2" type="noConversion"/>
  </si>
  <si>
    <t>网上车市</t>
    <phoneticPr fontId="2" type="noConversion"/>
  </si>
  <si>
    <t>林垚</t>
    <phoneticPr fontId="2" type="noConversion"/>
  </si>
  <si>
    <t>网通社</t>
    <phoneticPr fontId="2" type="noConversion"/>
  </si>
  <si>
    <t>58车</t>
    <phoneticPr fontId="2" type="noConversion"/>
  </si>
  <si>
    <t>曹旭</t>
    <phoneticPr fontId="2" type="noConversion"/>
  </si>
  <si>
    <t>车讯网</t>
    <phoneticPr fontId="2" type="noConversion"/>
  </si>
  <si>
    <t>杨广</t>
    <phoneticPr fontId="2" type="noConversion"/>
  </si>
  <si>
    <t>一猫汽车</t>
    <phoneticPr fontId="2" type="noConversion"/>
  </si>
  <si>
    <t>陈泽阳</t>
    <phoneticPr fontId="2" type="noConversion"/>
  </si>
  <si>
    <t>选车网</t>
    <phoneticPr fontId="2" type="noConversion"/>
  </si>
  <si>
    <t>黄屾</t>
    <phoneticPr fontId="2" type="noConversion"/>
  </si>
  <si>
    <t>副总</t>
    <phoneticPr fontId="2" type="noConversion"/>
  </si>
  <si>
    <t>牛车网</t>
    <phoneticPr fontId="2" type="noConversion"/>
  </si>
  <si>
    <t>徐梦雅</t>
    <phoneticPr fontId="2" type="noConversion"/>
  </si>
  <si>
    <t>回程机票给其他人定</t>
    <phoneticPr fontId="2" type="noConversion"/>
  </si>
  <si>
    <t>车云网</t>
    <phoneticPr fontId="2" type="noConversion"/>
  </si>
  <si>
    <t>任海宁</t>
    <phoneticPr fontId="2" type="noConversion"/>
  </si>
  <si>
    <t>车云副主编</t>
    <phoneticPr fontId="2" type="noConversion"/>
  </si>
  <si>
    <t>V讯网（汽车预言家）</t>
    <phoneticPr fontId="2" type="noConversion"/>
  </si>
  <si>
    <t>刘天鸣</t>
    <phoneticPr fontId="2" type="noConversion"/>
  </si>
  <si>
    <t>行圆汽车</t>
    <phoneticPr fontId="2" type="noConversion"/>
  </si>
  <si>
    <t>刘林泉</t>
    <phoneticPr fontId="2" type="noConversion"/>
  </si>
  <si>
    <t>11.16取消</t>
    <phoneticPr fontId="2" type="noConversion"/>
  </si>
  <si>
    <t>金融界</t>
    <phoneticPr fontId="2" type="noConversion"/>
  </si>
  <si>
    <t>刘洋</t>
    <phoneticPr fontId="2" type="noConversion"/>
  </si>
  <si>
    <t>非常汽车网/爱奇艺汽车频道《快车道》</t>
    <phoneticPr fontId="2" type="noConversion"/>
  </si>
  <si>
    <t>金孟忱</t>
    <phoneticPr fontId="2" type="noConversion"/>
  </si>
  <si>
    <t>佟鸿庆</t>
    <phoneticPr fontId="2" type="noConversion"/>
  </si>
  <si>
    <t>增加一晚</t>
    <phoneticPr fontId="2" type="noConversion"/>
  </si>
  <si>
    <t>北青网-北青网.北青传媒集团报网整合中心 汽车部</t>
    <phoneticPr fontId="2" type="noConversion"/>
  </si>
  <si>
    <t>刘月</t>
    <phoneticPr fontId="2" type="noConversion"/>
  </si>
  <si>
    <t>视频</t>
    <phoneticPr fontId="2" type="noConversion"/>
  </si>
  <si>
    <t>爱奇艺</t>
    <phoneticPr fontId="2" type="noConversion"/>
  </si>
  <si>
    <t>陈睿峰</t>
    <phoneticPr fontId="2" type="noConversion"/>
  </si>
  <si>
    <t>韩超</t>
    <phoneticPr fontId="2" type="noConversion"/>
  </si>
  <si>
    <t>乐视网</t>
    <phoneticPr fontId="2" type="noConversion"/>
  </si>
  <si>
    <t xml:space="preserve">许诗瑶 </t>
    <phoneticPr fontId="2" type="noConversion"/>
  </si>
  <si>
    <t xml:space="preserve">欧璐欣 </t>
    <phoneticPr fontId="2" type="noConversion"/>
  </si>
  <si>
    <t>酷6</t>
    <phoneticPr fontId="2" type="noConversion"/>
  </si>
  <si>
    <t>安琦</t>
    <phoneticPr fontId="2" type="noConversion"/>
  </si>
  <si>
    <t>孙志鹏</t>
    <phoneticPr fontId="2" type="noConversion"/>
  </si>
  <si>
    <t>APP/OTT</t>
    <phoneticPr fontId="2" type="noConversion"/>
  </si>
  <si>
    <t>小米车生活</t>
    <phoneticPr fontId="2" type="noConversion"/>
  </si>
  <si>
    <t>姜微</t>
    <phoneticPr fontId="2" type="noConversion"/>
  </si>
  <si>
    <t>APP</t>
    <phoneticPr fontId="2" type="noConversion"/>
  </si>
  <si>
    <t>老司机</t>
    <phoneticPr fontId="2" type="noConversion"/>
  </si>
  <si>
    <t>王成</t>
    <phoneticPr fontId="2" type="noConversion"/>
  </si>
  <si>
    <t>汽车头条</t>
    <phoneticPr fontId="2" type="noConversion"/>
  </si>
  <si>
    <t>朱琴</t>
    <phoneticPr fontId="2" type="noConversion"/>
  </si>
  <si>
    <t>高层专访是武卫强，午餐会是吕喆</t>
    <phoneticPr fontId="2" type="noConversion"/>
  </si>
  <si>
    <t>优信新车</t>
    <phoneticPr fontId="2" type="noConversion"/>
  </si>
  <si>
    <t>史岩</t>
    <phoneticPr fontId="2" type="noConversion"/>
  </si>
  <si>
    <t>商业资源总监</t>
    <phoneticPr fontId="2" type="noConversion"/>
  </si>
  <si>
    <t>懂车帝</t>
    <phoneticPr fontId="2" type="noConversion"/>
  </si>
  <si>
    <t>李宇佳</t>
    <phoneticPr fontId="2" type="noConversion"/>
  </si>
  <si>
    <t>微信/杂志</t>
    <phoneticPr fontId="2" type="noConversion"/>
  </si>
  <si>
    <t>汽车人</t>
    <phoneticPr fontId="2" type="noConversion"/>
  </si>
  <si>
    <t>吴毓</t>
    <phoneticPr fontId="2" type="noConversion"/>
  </si>
  <si>
    <t>别克接走</t>
    <phoneticPr fontId="2" type="noConversion"/>
  </si>
  <si>
    <t>车主必读</t>
    <phoneticPr fontId="2" type="noConversion"/>
  </si>
  <si>
    <t>宫涛</t>
    <phoneticPr fontId="2" type="noConversion"/>
  </si>
  <si>
    <t>住宿人为宫涛</t>
    <phoneticPr fontId="2" type="noConversion"/>
  </si>
  <si>
    <t>住宿余超 身份证 310 107 1983 0405 2512</t>
    <phoneticPr fontId="2" type="noConversion"/>
  </si>
  <si>
    <t>21世纪经济报道</t>
    <phoneticPr fontId="2" type="noConversion"/>
  </si>
  <si>
    <t>俞凌琳</t>
    <phoneticPr fontId="2" type="noConversion"/>
  </si>
  <si>
    <t>回程待定</t>
    <phoneticPr fontId="2" type="noConversion"/>
  </si>
  <si>
    <t>第一财经日报</t>
    <phoneticPr fontId="2" type="noConversion"/>
  </si>
  <si>
    <t>杨海艳</t>
    <phoneticPr fontId="2" type="noConversion"/>
  </si>
  <si>
    <t>国际金融报</t>
    <phoneticPr fontId="2" type="noConversion"/>
  </si>
  <si>
    <t>吴鸣洲</t>
    <phoneticPr fontId="2" type="noConversion"/>
  </si>
  <si>
    <t>双床</t>
    <phoneticPr fontId="2" type="noConversion"/>
  </si>
  <si>
    <t>解放日报</t>
    <phoneticPr fontId="2" type="noConversion"/>
  </si>
  <si>
    <t>李奇</t>
    <phoneticPr fontId="2" type="noConversion"/>
  </si>
  <si>
    <t>替换沈新华，不需机票</t>
    <phoneticPr fontId="2" type="noConversion"/>
  </si>
  <si>
    <t>文汇报</t>
    <phoneticPr fontId="2" type="noConversion"/>
  </si>
  <si>
    <t>屠凯悦</t>
    <phoneticPr fontId="2" type="noConversion"/>
  </si>
  <si>
    <t>回程待定--双床</t>
    <phoneticPr fontId="2" type="noConversion"/>
  </si>
  <si>
    <t>新民晚报</t>
    <phoneticPr fontId="2" type="noConversion"/>
  </si>
  <si>
    <t>姚琼</t>
    <phoneticPr fontId="2" type="noConversion"/>
  </si>
  <si>
    <t>替换张云，活动住宿姚琼，全价票，不需接机</t>
    <phoneticPr fontId="2" type="noConversion"/>
  </si>
  <si>
    <t>新闻晨报</t>
    <phoneticPr fontId="2" type="noConversion"/>
  </si>
  <si>
    <t>焦坚英</t>
    <phoneticPr fontId="2" type="noConversion"/>
  </si>
  <si>
    <t>替换邬思蓓，不需订票</t>
    <phoneticPr fontId="2" type="noConversion"/>
  </si>
  <si>
    <t>劳动报</t>
    <phoneticPr fontId="2" type="noConversion"/>
  </si>
  <si>
    <t>郭士进</t>
    <phoneticPr fontId="2" type="noConversion"/>
  </si>
  <si>
    <t>替换滕叶</t>
    <phoneticPr fontId="2" type="noConversion"/>
  </si>
  <si>
    <t>城市导报</t>
    <phoneticPr fontId="2" type="noConversion"/>
  </si>
  <si>
    <t>陈栋</t>
    <phoneticPr fontId="2" type="noConversion"/>
  </si>
  <si>
    <t>替换王文</t>
    <phoneticPr fontId="2" type="noConversion"/>
  </si>
  <si>
    <t>青年报</t>
    <phoneticPr fontId="2" type="noConversion"/>
  </si>
  <si>
    <t>赵英</t>
    <phoneticPr fontId="2" type="noConversion"/>
  </si>
  <si>
    <t>替换程元辉</t>
    <phoneticPr fontId="2" type="noConversion"/>
  </si>
  <si>
    <t>上海汽车报</t>
    <phoneticPr fontId="2" type="noConversion"/>
  </si>
  <si>
    <t>张渊源</t>
    <phoneticPr fontId="2" type="noConversion"/>
  </si>
  <si>
    <t>新闻部主任</t>
    <phoneticPr fontId="2" type="noConversion"/>
  </si>
  <si>
    <t>上海证券报</t>
    <phoneticPr fontId="2" type="noConversion"/>
  </si>
  <si>
    <t>乔翔</t>
    <phoneticPr fontId="2" type="noConversion"/>
  </si>
  <si>
    <t>不需订票</t>
    <phoneticPr fontId="2" type="noConversion"/>
  </si>
  <si>
    <t>新民周刊</t>
    <phoneticPr fontId="2" type="noConversion"/>
  </si>
  <si>
    <t>第一财经周刊</t>
    <phoneticPr fontId="2" type="noConversion"/>
  </si>
  <si>
    <r>
      <t>肖文杰</t>
    </r>
    <r>
      <rPr>
        <sz val="10.5"/>
        <rFont val="Calibri"/>
        <family val="2"/>
      </rPr>
      <t/>
    </r>
    <phoneticPr fontId="2" type="noConversion"/>
  </si>
  <si>
    <t>不需订票酒店，直接去现场</t>
    <phoneticPr fontId="2" type="noConversion"/>
  </si>
  <si>
    <t>杂志/微信</t>
    <phoneticPr fontId="2" type="noConversion"/>
  </si>
  <si>
    <t>汽车公社</t>
    <phoneticPr fontId="2" type="noConversion"/>
  </si>
  <si>
    <t>周培</t>
    <phoneticPr fontId="2" type="noConversion"/>
  </si>
  <si>
    <t>替换卫金桥</t>
    <phoneticPr fontId="2" type="noConversion"/>
  </si>
  <si>
    <t>替换刘宇</t>
    <phoneticPr fontId="2" type="noConversion"/>
  </si>
  <si>
    <t>车迷</t>
    <phoneticPr fontId="2" type="noConversion"/>
  </si>
  <si>
    <t>何方</t>
    <phoneticPr fontId="2" type="noConversion"/>
  </si>
  <si>
    <t>编辑部运营总监</t>
    <phoneticPr fontId="2" type="noConversion"/>
  </si>
  <si>
    <t>替换李耕</t>
    <phoneticPr fontId="2" type="noConversion"/>
  </si>
  <si>
    <t>周报</t>
    <phoneticPr fontId="2" type="noConversion"/>
  </si>
  <si>
    <t>申江服务导报</t>
    <phoneticPr fontId="2" type="noConversion"/>
  </si>
  <si>
    <t>董韵怡   13621866794 也参加活动</t>
    <phoneticPr fontId="2" type="noConversion"/>
  </si>
  <si>
    <t>电视</t>
    <phoneticPr fontId="2" type="noConversion"/>
  </si>
  <si>
    <t>第一财经-《智车达人》栏目</t>
    <phoneticPr fontId="2" type="noConversion"/>
  </si>
  <si>
    <t>洪睿</t>
    <phoneticPr fontId="2" type="noConversion"/>
  </si>
  <si>
    <t>房间换为标间</t>
    <phoneticPr fontId="2" type="noConversion"/>
  </si>
  <si>
    <t>金国梁</t>
    <phoneticPr fontId="2" type="noConversion"/>
  </si>
  <si>
    <t>上海电视台-第一财经频道新闻中心</t>
    <phoneticPr fontId="2" type="noConversion"/>
  </si>
  <si>
    <t>孙冀</t>
    <phoneticPr fontId="2" type="noConversion"/>
  </si>
  <si>
    <t>汽车、机械、制造业条线记者</t>
    <phoneticPr fontId="2" type="noConversion"/>
  </si>
  <si>
    <t>回程不需订票</t>
    <phoneticPr fontId="2" type="noConversion"/>
  </si>
  <si>
    <t>姜一鹤</t>
    <phoneticPr fontId="2" type="noConversion"/>
  </si>
  <si>
    <t>上海电视台-极车频道</t>
    <phoneticPr fontId="2" type="noConversion"/>
  </si>
  <si>
    <t>叶良怀</t>
    <phoneticPr fontId="2" type="noConversion"/>
  </si>
  <si>
    <t>替换杨杰</t>
    <phoneticPr fontId="2" type="noConversion"/>
  </si>
  <si>
    <t>王淳之</t>
    <phoneticPr fontId="2" type="noConversion"/>
  </si>
  <si>
    <t>韩喆</t>
    <phoneticPr fontId="2" type="noConversion"/>
  </si>
  <si>
    <t>上汽电视台</t>
    <phoneticPr fontId="2" type="noConversion"/>
  </si>
  <si>
    <t>去程不需订票</t>
    <phoneticPr fontId="2" type="noConversion"/>
  </si>
  <si>
    <t>贡德明</t>
    <phoneticPr fontId="2" type="noConversion"/>
  </si>
  <si>
    <t>文广传媒-电视新闻中心（新闻综合频道）</t>
    <phoneticPr fontId="2" type="noConversion"/>
  </si>
  <si>
    <t>葛孝兰</t>
    <phoneticPr fontId="2" type="noConversion"/>
  </si>
  <si>
    <t>梅卿快车道</t>
    <phoneticPr fontId="2" type="noConversion"/>
  </si>
  <si>
    <t>康健</t>
    <phoneticPr fontId="2" type="noConversion"/>
  </si>
  <si>
    <t>导演</t>
    <phoneticPr fontId="2" type="noConversion"/>
  </si>
  <si>
    <t>替换陆玮媛，住宿林静，活动康健</t>
    <phoneticPr fontId="2" type="noConversion"/>
  </si>
  <si>
    <t>孙姗姗</t>
    <phoneticPr fontId="2" type="noConversion"/>
  </si>
  <si>
    <t>文广传媒-广播新闻中心</t>
    <phoneticPr fontId="2" type="noConversion"/>
  </si>
  <si>
    <t>孙萍</t>
    <phoneticPr fontId="2" type="noConversion"/>
  </si>
  <si>
    <t>上海人民广播电台-社教专题部《车时代》</t>
    <phoneticPr fontId="2" type="noConversion"/>
  </si>
  <si>
    <t>王唯超</t>
    <phoneticPr fontId="2" type="noConversion"/>
  </si>
  <si>
    <t>不需机票酒店</t>
    <phoneticPr fontId="2" type="noConversion"/>
  </si>
  <si>
    <t>驾车频道</t>
    <phoneticPr fontId="2" type="noConversion"/>
  </si>
  <si>
    <t>刘杰</t>
    <phoneticPr fontId="2" type="noConversion"/>
  </si>
  <si>
    <t>优酷</t>
    <phoneticPr fontId="2" type="noConversion"/>
  </si>
  <si>
    <t>刘娜</t>
    <phoneticPr fontId="2" type="noConversion"/>
  </si>
  <si>
    <t>住宿刘娜</t>
    <phoneticPr fontId="2" type="noConversion"/>
  </si>
  <si>
    <t>王琪</t>
    <phoneticPr fontId="2" type="noConversion"/>
  </si>
  <si>
    <t>住宿王琪</t>
    <phoneticPr fontId="2" type="noConversion"/>
  </si>
  <si>
    <t>梨视频</t>
    <phoneticPr fontId="2" type="noConversion"/>
  </si>
  <si>
    <t>钱婵娟</t>
    <phoneticPr fontId="2" type="noConversion"/>
  </si>
  <si>
    <t>谢晗阳</t>
    <phoneticPr fontId="2" type="noConversion"/>
  </si>
  <si>
    <t>上海热线</t>
    <phoneticPr fontId="2" type="noConversion"/>
  </si>
  <si>
    <t>邢明</t>
    <phoneticPr fontId="2" type="noConversion"/>
  </si>
  <si>
    <t>替换邬文波</t>
    <phoneticPr fontId="2" type="noConversion"/>
  </si>
  <si>
    <t>盖世汽车网</t>
    <phoneticPr fontId="2" type="noConversion"/>
  </si>
  <si>
    <t>杨丽</t>
    <phoneticPr fontId="2" type="noConversion"/>
  </si>
  <si>
    <t>东方网</t>
    <phoneticPr fontId="2" type="noConversion"/>
  </si>
  <si>
    <r>
      <rPr>
        <sz val="9"/>
        <rFont val="微软雅黑"/>
        <family val="2"/>
        <charset val="134"/>
      </rPr>
      <t>黄佳</t>
    </r>
    <phoneticPr fontId="2" type="noConversion"/>
  </si>
  <si>
    <r>
      <rPr>
        <sz val="9"/>
        <rFont val="微软雅黑"/>
        <family val="2"/>
        <charset val="134"/>
      </rPr>
      <t>主管</t>
    </r>
    <phoneticPr fontId="2" type="noConversion"/>
  </si>
  <si>
    <t>车主之家</t>
    <phoneticPr fontId="2" type="noConversion"/>
  </si>
  <si>
    <t>陈柏强</t>
    <phoneticPr fontId="2" type="noConversion"/>
  </si>
  <si>
    <t>需要一间标间</t>
    <phoneticPr fontId="2" type="noConversion"/>
  </si>
  <si>
    <t xml:space="preserve"> 今日头条</t>
    <phoneticPr fontId="2" type="noConversion"/>
  </si>
  <si>
    <t>王楠</t>
    <phoneticPr fontId="2" type="noConversion"/>
  </si>
  <si>
    <t>替换向锐</t>
    <phoneticPr fontId="2" type="noConversion"/>
  </si>
  <si>
    <t>李亦萌</t>
    <phoneticPr fontId="2" type="noConversion"/>
  </si>
  <si>
    <t>替换王毅鹏</t>
    <phoneticPr fontId="2" type="noConversion"/>
  </si>
  <si>
    <t>澎湃</t>
    <phoneticPr fontId="2" type="noConversion"/>
  </si>
  <si>
    <t>陈华</t>
    <phoneticPr fontId="2" type="noConversion"/>
  </si>
  <si>
    <t>总监</t>
    <phoneticPr fontId="2" type="noConversion"/>
  </si>
  <si>
    <t>一点资讯</t>
    <phoneticPr fontId="2" type="noConversion"/>
  </si>
  <si>
    <t>郑漪</t>
    <phoneticPr fontId="2" type="noConversion"/>
  </si>
  <si>
    <t>什么值得买</t>
    <phoneticPr fontId="2" type="noConversion"/>
  </si>
  <si>
    <t>赵丽梅</t>
    <phoneticPr fontId="2" type="noConversion"/>
  </si>
  <si>
    <t>车世界-车世界</t>
    <phoneticPr fontId="2" type="noConversion"/>
  </si>
  <si>
    <t>刘奋</t>
    <phoneticPr fontId="2" type="noConversion"/>
  </si>
  <si>
    <t>替换夏军</t>
    <phoneticPr fontId="2" type="noConversion"/>
  </si>
  <si>
    <t>魏巍</t>
    <phoneticPr fontId="2" type="noConversion"/>
  </si>
  <si>
    <t>喜马拉雅</t>
    <phoneticPr fontId="2" type="noConversion"/>
  </si>
  <si>
    <t>张紫薇</t>
    <phoneticPr fontId="2" type="noConversion"/>
  </si>
  <si>
    <t>替换尚敏</t>
    <phoneticPr fontId="2" type="noConversion"/>
  </si>
  <si>
    <t>微信</t>
    <phoneticPr fontId="2" type="noConversion"/>
  </si>
  <si>
    <t>晨报汽车</t>
    <phoneticPr fontId="2" type="noConversion"/>
  </si>
  <si>
    <t>叶文超</t>
    <phoneticPr fontId="2" type="noConversion"/>
  </si>
  <si>
    <t>替换张莼</t>
    <phoneticPr fontId="2" type="noConversion"/>
  </si>
  <si>
    <t>引擎密码</t>
    <phoneticPr fontId="2" type="noConversion"/>
  </si>
  <si>
    <t>冯珏</t>
    <phoneticPr fontId="2" type="noConversion"/>
  </si>
  <si>
    <t>替换朱烨，不需要去程</t>
    <phoneticPr fontId="2" type="noConversion"/>
  </si>
  <si>
    <t>广州</t>
    <phoneticPr fontId="2" type="noConversion"/>
  </si>
  <si>
    <t>广州日报</t>
    <phoneticPr fontId="2" type="noConversion"/>
  </si>
  <si>
    <t>周伟力</t>
    <phoneticPr fontId="2" type="noConversion"/>
  </si>
  <si>
    <t>上午专访陈穗华来，其他活动周伟力参加</t>
    <phoneticPr fontId="2" type="noConversion"/>
  </si>
  <si>
    <t>南方都市报</t>
    <phoneticPr fontId="2" type="noConversion"/>
  </si>
  <si>
    <t>梁罗喆</t>
    <phoneticPr fontId="2" type="noConversion"/>
  </si>
  <si>
    <t>活动张泽彤参加，去酒店，报销只能给一个人的，午餐会尽量让周建雄来</t>
    <phoneticPr fontId="2" type="noConversion"/>
  </si>
  <si>
    <t>新快报</t>
    <phoneticPr fontId="2" type="noConversion"/>
  </si>
  <si>
    <t>何军</t>
    <phoneticPr fontId="2" type="noConversion"/>
  </si>
  <si>
    <t>试车记者</t>
    <phoneticPr fontId="2" type="noConversion"/>
  </si>
  <si>
    <t>信息时报</t>
    <phoneticPr fontId="2" type="noConversion"/>
  </si>
  <si>
    <t>梁斯君</t>
    <phoneticPr fontId="2" type="noConversion"/>
  </si>
  <si>
    <t>羊城晚报</t>
    <phoneticPr fontId="2" type="noConversion"/>
  </si>
  <si>
    <t>刘佳宁</t>
    <phoneticPr fontId="2" type="noConversion"/>
  </si>
  <si>
    <t>时代周报</t>
    <phoneticPr fontId="2" type="noConversion"/>
  </si>
  <si>
    <t>刘阳</t>
    <phoneticPr fontId="2" type="noConversion"/>
  </si>
  <si>
    <t>住宿要18和19号，机票要保留往返，问有没有专访什么的</t>
    <phoneticPr fontId="2" type="noConversion"/>
  </si>
  <si>
    <t>民营经济报</t>
    <phoneticPr fontId="2" type="noConversion"/>
  </si>
  <si>
    <t>蔡春智</t>
    <phoneticPr fontId="2" type="noConversion"/>
  </si>
  <si>
    <t>主任</t>
    <phoneticPr fontId="2" type="noConversion"/>
  </si>
  <si>
    <t>汽车与你</t>
    <phoneticPr fontId="2" type="noConversion"/>
  </si>
  <si>
    <t>黄郁豪</t>
    <phoneticPr fontId="2" type="noConversion"/>
  </si>
  <si>
    <t>直接去会场</t>
    <phoneticPr fontId="2" type="noConversion"/>
  </si>
  <si>
    <t>汽车杂志</t>
    <phoneticPr fontId="2" type="noConversion"/>
  </si>
  <si>
    <t>胡华杰</t>
    <phoneticPr fontId="2" type="noConversion"/>
  </si>
  <si>
    <t>新媒体编辑</t>
    <phoneticPr fontId="2" type="noConversion"/>
  </si>
  <si>
    <t>新经济</t>
    <phoneticPr fontId="2" type="noConversion"/>
  </si>
  <si>
    <t>佟洋</t>
    <phoneticPr fontId="2" type="noConversion"/>
  </si>
  <si>
    <t>新周刊</t>
    <phoneticPr fontId="2" type="noConversion"/>
  </si>
  <si>
    <t>冯嘉安</t>
    <phoneticPr fontId="2" type="noConversion"/>
  </si>
  <si>
    <t>新现代画报</t>
    <phoneticPr fontId="2" type="noConversion"/>
  </si>
  <si>
    <t>黄煜池</t>
    <phoneticPr fontId="2" type="noConversion"/>
  </si>
  <si>
    <t>暂时腾不出来人，先写他的名字，到时候在改，也有可能不会参加</t>
    <phoneticPr fontId="2" type="noConversion"/>
  </si>
  <si>
    <t>广东电视台公共频道《车生活》</t>
    <phoneticPr fontId="2" type="noConversion"/>
  </si>
  <si>
    <t>张海军</t>
    <phoneticPr fontId="2" type="noConversion"/>
  </si>
  <si>
    <t>广东电视台-新闻中心经济部</t>
    <phoneticPr fontId="2" type="noConversion"/>
  </si>
  <si>
    <t>黎辉</t>
    <phoneticPr fontId="2" type="noConversion"/>
  </si>
  <si>
    <t>主任监制</t>
    <phoneticPr fontId="2" type="noConversion"/>
  </si>
  <si>
    <t>广东电台交通之声-交通之声/FM105.2</t>
    <phoneticPr fontId="2" type="noConversion"/>
  </si>
  <si>
    <t>张军</t>
    <phoneticPr fontId="2" type="noConversion"/>
  </si>
  <si>
    <t>广州交通台106.1-《车天车地车世界》</t>
    <phoneticPr fontId="2" type="noConversion"/>
  </si>
  <si>
    <t>列智聪</t>
    <phoneticPr fontId="2" type="noConversion"/>
  </si>
  <si>
    <t>广州汽车音乐电台-FM102.7</t>
    <phoneticPr fontId="2" type="noConversion"/>
  </si>
  <si>
    <t>何嘉华</t>
    <phoneticPr fontId="2" type="noConversion"/>
  </si>
  <si>
    <r>
      <t xml:space="preserve">广东广播电视台FM993  音乐之声 </t>
    </r>
    <r>
      <rPr>
        <sz val="10"/>
        <rFont val="宋体"/>
        <charset val="134"/>
      </rPr>
      <t/>
    </r>
    <phoneticPr fontId="2" type="noConversion"/>
  </si>
  <si>
    <t xml:space="preserve">卞亮  </t>
    <phoneticPr fontId="2" type="noConversion"/>
  </si>
  <si>
    <t>先签到，时间比较赶，能来的及就去会场，之前要参加丰田的一个活动比较远</t>
    <phoneticPr fontId="2" type="noConversion"/>
  </si>
  <si>
    <t>太平洋汽车网</t>
    <phoneticPr fontId="2" type="noConversion"/>
  </si>
  <si>
    <t>郭家俊</t>
    <phoneticPr fontId="2" type="noConversion"/>
  </si>
  <si>
    <t>新车组编辑</t>
    <phoneticPr fontId="2" type="noConversion"/>
  </si>
  <si>
    <t>想开车到活动现场，需要留车位</t>
    <phoneticPr fontId="2" type="noConversion"/>
  </si>
  <si>
    <t>啊车网</t>
    <phoneticPr fontId="2" type="noConversion"/>
  </si>
  <si>
    <t>黄赞</t>
    <phoneticPr fontId="2" type="noConversion"/>
  </si>
  <si>
    <t>去活动现场</t>
    <phoneticPr fontId="2" type="noConversion"/>
  </si>
  <si>
    <t>南方网</t>
    <phoneticPr fontId="2" type="noConversion"/>
  </si>
  <si>
    <t>杨智明</t>
    <phoneticPr fontId="2" type="noConversion"/>
  </si>
  <si>
    <t>大洋网</t>
    <phoneticPr fontId="2" type="noConversion"/>
  </si>
  <si>
    <t>戚锦聪</t>
    <phoneticPr fontId="2" type="noConversion"/>
  </si>
  <si>
    <t>21CN</t>
    <phoneticPr fontId="2" type="noConversion"/>
  </si>
  <si>
    <t>陈家灯</t>
    <phoneticPr fontId="2" type="noConversion"/>
  </si>
  <si>
    <t>高级编辑</t>
    <phoneticPr fontId="2" type="noConversion"/>
  </si>
  <si>
    <t>天涯社区</t>
    <phoneticPr fontId="2" type="noConversion"/>
  </si>
  <si>
    <t>钟志涛</t>
    <phoneticPr fontId="2" type="noConversion"/>
  </si>
  <si>
    <t>深圳</t>
    <rPh sb="0" eb="1">
      <t>shen zh</t>
    </rPh>
    <phoneticPr fontId="2" type="noConversion"/>
  </si>
  <si>
    <t>因特网</t>
    <phoneticPr fontId="2" type="noConversion"/>
  </si>
  <si>
    <t>新出行</t>
    <phoneticPr fontId="2" type="noConversion"/>
  </si>
  <si>
    <t xml:space="preserve"> 田帅</t>
    <phoneticPr fontId="2" type="noConversion"/>
  </si>
  <si>
    <t>广州</t>
    <phoneticPr fontId="2" type="noConversion"/>
  </si>
  <si>
    <t>汽车投诉网</t>
    <phoneticPr fontId="2" type="noConversion"/>
  </si>
  <si>
    <t>郑小树</t>
    <phoneticPr fontId="2" type="noConversion"/>
  </si>
  <si>
    <t>新车评网</t>
    <phoneticPr fontId="2" type="noConversion"/>
  </si>
  <si>
    <t>尤倩</t>
    <phoneticPr fontId="2" type="noConversion"/>
  </si>
  <si>
    <t>APP</t>
    <phoneticPr fontId="2" type="noConversion"/>
  </si>
  <si>
    <t>ZAKER</t>
    <phoneticPr fontId="2" type="noConversion"/>
  </si>
  <si>
    <t>曾盛</t>
    <rPh sb="0" eb="1">
      <t>zneg</t>
    </rPh>
    <rPh sb="1" eb="2">
      <t>sheng</t>
    </rPh>
    <phoneticPr fontId="2" type="noConversion"/>
  </si>
  <si>
    <t>厦门</t>
    <phoneticPr fontId="2" type="noConversion"/>
  </si>
  <si>
    <t>微信</t>
    <phoneticPr fontId="2" type="noConversion"/>
  </si>
  <si>
    <t>Report</t>
    <phoneticPr fontId="2" type="noConversion"/>
  </si>
  <si>
    <t>陈光耀</t>
    <phoneticPr fontId="2" type="noConversion"/>
  </si>
  <si>
    <t>总裁\出版人\主编</t>
    <phoneticPr fontId="2" type="noConversion"/>
  </si>
  <si>
    <t>15号16号住</t>
    <phoneticPr fontId="2" type="noConversion"/>
  </si>
  <si>
    <t>深圳</t>
    <phoneticPr fontId="2" type="noConversion"/>
  </si>
  <si>
    <t>深圳特区报</t>
    <phoneticPr fontId="2" type="noConversion"/>
  </si>
  <si>
    <t xml:space="preserve">石海华    </t>
    <phoneticPr fontId="2" type="noConversion"/>
  </si>
  <si>
    <t>想15,16号住，要标间，双早，17号午餐会参加不了</t>
    <phoneticPr fontId="2" type="noConversion"/>
  </si>
  <si>
    <t>深圳商报</t>
    <phoneticPr fontId="2" type="noConversion"/>
  </si>
  <si>
    <t>李冉</t>
    <phoneticPr fontId="2" type="noConversion"/>
  </si>
  <si>
    <t>主编</t>
    <phoneticPr fontId="2" type="noConversion"/>
  </si>
  <si>
    <t>住宿想改成17号18号</t>
    <phoneticPr fontId="2" type="noConversion"/>
  </si>
  <si>
    <t>深圳晚报</t>
    <phoneticPr fontId="2" type="noConversion"/>
  </si>
  <si>
    <t>刘晨</t>
    <phoneticPr fontId="2" type="noConversion"/>
  </si>
  <si>
    <t>晶报</t>
    <phoneticPr fontId="2" type="noConversion"/>
  </si>
  <si>
    <t>严佳颖</t>
    <phoneticPr fontId="2" type="noConversion"/>
  </si>
  <si>
    <t>标间，双早，开车去</t>
    <phoneticPr fontId="2" type="noConversion"/>
  </si>
  <si>
    <t>深圳都市报</t>
    <phoneticPr fontId="2" type="noConversion"/>
  </si>
  <si>
    <t>林欣如</t>
    <phoneticPr fontId="2" type="noConversion"/>
  </si>
  <si>
    <t>换人出席</t>
    <phoneticPr fontId="2" type="noConversion"/>
  </si>
  <si>
    <t>杂志</t>
    <phoneticPr fontId="2" type="noConversion"/>
  </si>
  <si>
    <t>汽车导报</t>
    <phoneticPr fontId="2" type="noConversion"/>
  </si>
  <si>
    <t>曾智锋</t>
    <phoneticPr fontId="2" type="noConversion"/>
  </si>
  <si>
    <t>16号住一天</t>
    <phoneticPr fontId="2" type="noConversion"/>
  </si>
  <si>
    <t>电视</t>
    <phoneticPr fontId="2" type="noConversion"/>
  </si>
  <si>
    <t>深圳电视台-汽车先锋</t>
    <phoneticPr fontId="2" type="noConversion"/>
  </si>
  <si>
    <t>管天(身份证：管立军)</t>
    <phoneticPr fontId="2" type="noConversion"/>
  </si>
  <si>
    <t>汽车行业主管；总策划</t>
    <phoneticPr fontId="2" type="noConversion"/>
  </si>
  <si>
    <t>蔡桂冬</t>
    <phoneticPr fontId="2" type="noConversion"/>
  </si>
  <si>
    <t>深圳电视台-《清风车影》</t>
    <phoneticPr fontId="2" type="noConversion"/>
  </si>
  <si>
    <t>张林海</t>
    <phoneticPr fontId="2" type="noConversion"/>
  </si>
  <si>
    <t>周子超</t>
    <phoneticPr fontId="2" type="noConversion"/>
  </si>
  <si>
    <t>广播</t>
    <phoneticPr fontId="2" type="noConversion"/>
  </si>
  <si>
    <t>深圳广播电台-交通频率FM1062</t>
    <phoneticPr fontId="2" type="noConversion"/>
  </si>
  <si>
    <t>叶天（许赞军）</t>
    <phoneticPr fontId="2" type="noConversion"/>
  </si>
  <si>
    <t>节目监制、《缤纷车世界》节目主持人</t>
    <phoneticPr fontId="2" type="noConversion"/>
  </si>
  <si>
    <t>深圳广播电台-新闻频率《时尚都市》之《加速地带》</t>
    <phoneticPr fontId="2" type="noConversion"/>
  </si>
  <si>
    <t>刘颖</t>
    <phoneticPr fontId="2" type="noConversion"/>
  </si>
  <si>
    <t>节目主持人</t>
    <phoneticPr fontId="2" type="noConversion"/>
  </si>
  <si>
    <t>成都</t>
    <phoneticPr fontId="2" type="noConversion"/>
  </si>
  <si>
    <t>成都商报</t>
    <phoneticPr fontId="2" type="noConversion"/>
  </si>
  <si>
    <t>张煜</t>
    <phoneticPr fontId="2" type="noConversion"/>
  </si>
  <si>
    <t>华西都市报</t>
    <phoneticPr fontId="2" type="noConversion"/>
  </si>
  <si>
    <t>胡珂</t>
    <phoneticPr fontId="2" type="noConversion"/>
  </si>
  <si>
    <t>天府早报</t>
    <phoneticPr fontId="2" type="noConversion"/>
  </si>
  <si>
    <t>吕越</t>
    <phoneticPr fontId="2" type="noConversion"/>
  </si>
  <si>
    <t>副主任</t>
    <phoneticPr fontId="2" type="noConversion"/>
  </si>
  <si>
    <t>成都晚报</t>
    <phoneticPr fontId="2" type="noConversion"/>
  </si>
  <si>
    <t>吴文权</t>
    <phoneticPr fontId="2" type="noConversion"/>
  </si>
  <si>
    <t>成都日报</t>
    <phoneticPr fontId="2" type="noConversion"/>
  </si>
  <si>
    <t>冯小倢</t>
    <phoneticPr fontId="2" type="noConversion"/>
  </si>
  <si>
    <t>四川日报</t>
    <phoneticPr fontId="2" type="noConversion"/>
  </si>
  <si>
    <t>赵泽宇</t>
    <phoneticPr fontId="2" type="noConversion"/>
  </si>
  <si>
    <t>行业新闻部汽车工作室 记者</t>
    <phoneticPr fontId="2" type="noConversion"/>
  </si>
  <si>
    <t>汽车时尚报</t>
    <phoneticPr fontId="2" type="noConversion"/>
  </si>
  <si>
    <t>刘靖娣</t>
    <phoneticPr fontId="2" type="noConversion"/>
  </si>
  <si>
    <t>采编副主任</t>
    <phoneticPr fontId="2" type="noConversion"/>
  </si>
  <si>
    <t>重庆</t>
    <phoneticPr fontId="2" type="noConversion"/>
  </si>
  <si>
    <t>重庆晨报</t>
    <phoneticPr fontId="2" type="noConversion"/>
  </si>
  <si>
    <t>丁如瑶</t>
    <phoneticPr fontId="2" type="noConversion"/>
  </si>
  <si>
    <t>重庆商报</t>
    <phoneticPr fontId="2" type="noConversion"/>
  </si>
  <si>
    <t>邓黎</t>
    <phoneticPr fontId="2" type="noConversion"/>
  </si>
  <si>
    <t>重庆时报</t>
    <phoneticPr fontId="2" type="noConversion"/>
  </si>
  <si>
    <t>卓越姣</t>
    <phoneticPr fontId="2" type="noConversion"/>
  </si>
  <si>
    <t>重庆晚报</t>
    <phoneticPr fontId="2" type="noConversion"/>
  </si>
  <si>
    <t>郑伟</t>
    <phoneticPr fontId="2" type="noConversion"/>
  </si>
  <si>
    <t>汽车生活部记者</t>
    <phoneticPr fontId="2" type="noConversion"/>
  </si>
  <si>
    <t>重庆日报</t>
    <phoneticPr fontId="2" type="noConversion"/>
  </si>
  <si>
    <t>廖咏雪</t>
    <phoneticPr fontId="2" type="noConversion"/>
  </si>
  <si>
    <t>行业总监/记者</t>
    <phoneticPr fontId="2" type="noConversion"/>
  </si>
  <si>
    <t>杭州</t>
    <phoneticPr fontId="2" type="noConversion"/>
  </si>
  <si>
    <t>钱江晚报</t>
    <phoneticPr fontId="2" type="noConversion"/>
  </si>
  <si>
    <t>林燕</t>
    <phoneticPr fontId="2" type="noConversion"/>
  </si>
  <si>
    <t>责编</t>
    <phoneticPr fontId="2" type="noConversion"/>
  </si>
  <si>
    <t>都市快报</t>
    <phoneticPr fontId="2" type="noConversion"/>
  </si>
  <si>
    <t>谢振叶</t>
    <phoneticPr fontId="2" type="noConversion"/>
  </si>
  <si>
    <t>小强实验室</t>
    <phoneticPr fontId="2" type="noConversion"/>
  </si>
  <si>
    <t>陈可可</t>
    <phoneticPr fontId="2" type="noConversion"/>
  </si>
  <si>
    <t>叶瑶津</t>
    <phoneticPr fontId="2" type="noConversion"/>
  </si>
  <si>
    <t>/</t>
    <phoneticPr fontId="2" type="noConversion"/>
  </si>
  <si>
    <t>杭州交通经济广播</t>
    <phoneticPr fontId="2" type="noConversion"/>
  </si>
  <si>
    <t>姜树</t>
    <phoneticPr fontId="2" type="noConversion"/>
  </si>
  <si>
    <t>待定</t>
    <phoneticPr fontId="2" type="noConversion"/>
  </si>
  <si>
    <t>交通之声</t>
    <phoneticPr fontId="2" type="noConversion"/>
  </si>
  <si>
    <t>崔旭</t>
    <phoneticPr fontId="2" type="noConversion"/>
  </si>
  <si>
    <t>策划、主持</t>
    <phoneticPr fontId="2" type="noConversion"/>
  </si>
  <si>
    <t>南京</t>
    <phoneticPr fontId="2" type="noConversion"/>
  </si>
  <si>
    <t>金陵晚报</t>
    <phoneticPr fontId="2" type="noConversion"/>
  </si>
  <si>
    <t>叶子青</t>
    <phoneticPr fontId="2" type="noConversion"/>
  </si>
  <si>
    <t>现代快报</t>
    <phoneticPr fontId="2" type="noConversion"/>
  </si>
  <si>
    <t>鲍联</t>
    <phoneticPr fontId="2" type="noConversion"/>
  </si>
  <si>
    <t>扬子晚报</t>
    <phoneticPr fontId="2" type="noConversion"/>
  </si>
  <si>
    <t xml:space="preserve"> 于燕</t>
    <phoneticPr fontId="2" type="noConversion"/>
  </si>
  <si>
    <t>江苏卫视-新闻中心交通汽车部</t>
    <phoneticPr fontId="2" type="noConversion"/>
  </si>
  <si>
    <t>赵凌翔</t>
    <phoneticPr fontId="2" type="noConversion"/>
  </si>
  <si>
    <t>许薇</t>
    <phoneticPr fontId="2" type="noConversion"/>
  </si>
  <si>
    <t>摄像</t>
    <phoneticPr fontId="2" type="noConversion"/>
  </si>
  <si>
    <t>苏州</t>
    <phoneticPr fontId="2" type="noConversion"/>
  </si>
  <si>
    <t xml:space="preserve"> 姑苏晚报 </t>
    <phoneticPr fontId="2" type="noConversion"/>
  </si>
  <si>
    <t>王勋</t>
    <phoneticPr fontId="2" type="noConversion"/>
  </si>
  <si>
    <t xml:space="preserve"> 编辑</t>
    <phoneticPr fontId="2" type="noConversion"/>
  </si>
  <si>
    <t>天津</t>
    <phoneticPr fontId="2" type="noConversion"/>
  </si>
  <si>
    <t>天津卫视-《汽车时空》</t>
    <phoneticPr fontId="2" type="noConversion"/>
  </si>
  <si>
    <t>王军</t>
    <phoneticPr fontId="2" type="noConversion"/>
  </si>
  <si>
    <t>吕再庆</t>
    <phoneticPr fontId="2" type="noConversion"/>
  </si>
  <si>
    <t>太原</t>
    <phoneticPr fontId="2" type="noConversion"/>
  </si>
  <si>
    <t>山西晚报</t>
    <phoneticPr fontId="2" type="noConversion"/>
  </si>
  <si>
    <r>
      <t xml:space="preserve"> 胡斌 </t>
    </r>
    <r>
      <rPr>
        <sz val="10"/>
        <rFont val="宋体"/>
        <charset val="134"/>
      </rPr>
      <t/>
    </r>
    <phoneticPr fontId="2" type="noConversion"/>
  </si>
  <si>
    <t xml:space="preserve">汽车工作室主任 </t>
    <phoneticPr fontId="2" type="noConversion"/>
  </si>
  <si>
    <t>太原晚报</t>
    <phoneticPr fontId="2" type="noConversion"/>
  </si>
  <si>
    <t>贾超</t>
    <phoneticPr fontId="2" type="noConversion"/>
  </si>
  <si>
    <t>济南</t>
    <phoneticPr fontId="2" type="noConversion"/>
  </si>
  <si>
    <t>齐鲁晚报</t>
    <phoneticPr fontId="2" type="noConversion"/>
  </si>
  <si>
    <t>韩亮</t>
    <phoneticPr fontId="2" type="noConversion"/>
  </si>
  <si>
    <t>山东商报</t>
    <phoneticPr fontId="2" type="noConversion"/>
  </si>
  <si>
    <t>刘斌</t>
    <phoneticPr fontId="2" type="noConversion"/>
  </si>
  <si>
    <t>山东电视台-《车行天下》 栏目</t>
    <phoneticPr fontId="2" type="noConversion"/>
  </si>
  <si>
    <t>许祥</t>
    <phoneticPr fontId="2" type="noConversion"/>
  </si>
  <si>
    <t>制片人</t>
    <phoneticPr fontId="2" type="noConversion"/>
  </si>
  <si>
    <t>高成有</t>
    <phoneticPr fontId="2" type="noConversion"/>
  </si>
  <si>
    <t>山东人民广播电台</t>
    <phoneticPr fontId="2" type="noConversion"/>
  </si>
  <si>
    <t>赵洪峤</t>
    <phoneticPr fontId="2" type="noConversion"/>
  </si>
  <si>
    <t>主持人</t>
    <phoneticPr fontId="2" type="noConversion"/>
  </si>
  <si>
    <t>青岛</t>
    <phoneticPr fontId="2" type="noConversion"/>
  </si>
  <si>
    <t>半岛都市报</t>
    <phoneticPr fontId="2" type="noConversion"/>
  </si>
  <si>
    <t>贺鑫一</t>
    <phoneticPr fontId="2" type="noConversion"/>
  </si>
  <si>
    <t>标间</t>
    <phoneticPr fontId="2" type="noConversion"/>
  </si>
  <si>
    <t>郑州</t>
    <phoneticPr fontId="2" type="noConversion"/>
  </si>
  <si>
    <t>大河报</t>
    <phoneticPr fontId="2" type="noConversion"/>
  </si>
  <si>
    <t>赵丰玉</t>
    <phoneticPr fontId="2" type="noConversion"/>
  </si>
  <si>
    <t>汽车部主任</t>
    <phoneticPr fontId="2" type="noConversion"/>
  </si>
  <si>
    <t>河南商报</t>
    <phoneticPr fontId="2" type="noConversion"/>
  </si>
  <si>
    <t>刘诗泉</t>
    <phoneticPr fontId="2" type="noConversion"/>
  </si>
  <si>
    <t>郑州晚报</t>
    <phoneticPr fontId="2" type="noConversion"/>
  </si>
  <si>
    <t>谢宽</t>
    <phoneticPr fontId="2" type="noConversion"/>
  </si>
  <si>
    <t>河南交通台FM104.1</t>
    <phoneticPr fontId="2" type="noConversion"/>
  </si>
  <si>
    <t>谢钊</t>
    <phoneticPr fontId="2" type="noConversion"/>
  </si>
  <si>
    <t>武汉</t>
    <phoneticPr fontId="2" type="noConversion"/>
  </si>
  <si>
    <t>武汉晚报</t>
    <phoneticPr fontId="2" type="noConversion"/>
  </si>
  <si>
    <t xml:space="preserve">蒋立青 </t>
    <phoneticPr fontId="2" type="noConversion"/>
  </si>
  <si>
    <t xml:space="preserve">楚天都市报 </t>
    <phoneticPr fontId="2" type="noConversion"/>
  </si>
  <si>
    <t>李亚明</t>
    <phoneticPr fontId="2" type="noConversion"/>
  </si>
  <si>
    <t>长江日报-《汽车》周刊</t>
    <phoneticPr fontId="2" type="noConversion"/>
  </si>
  <si>
    <t>冯欣楠</t>
    <phoneticPr fontId="2" type="noConversion"/>
  </si>
  <si>
    <t>楚天交通台-FM92.7董涛说车</t>
    <phoneticPr fontId="2" type="noConversion"/>
  </si>
  <si>
    <t>董涛</t>
    <phoneticPr fontId="2" type="noConversion"/>
  </si>
  <si>
    <t>首席主持人</t>
    <phoneticPr fontId="2" type="noConversion"/>
  </si>
  <si>
    <t>长沙</t>
    <phoneticPr fontId="2" type="noConversion"/>
  </si>
  <si>
    <r>
      <t>长沙晚报</t>
    </r>
    <r>
      <rPr>
        <sz val="10"/>
        <rFont val="Arial"/>
        <family val="2"/>
      </rPr>
      <t/>
    </r>
    <phoneticPr fontId="2" type="noConversion"/>
  </si>
  <si>
    <t>张帆</t>
    <phoneticPr fontId="2" type="noConversion"/>
  </si>
  <si>
    <t>主任</t>
    <phoneticPr fontId="2" type="noConversion"/>
  </si>
  <si>
    <t>潇湘晨报</t>
    <phoneticPr fontId="2" type="noConversion"/>
  </si>
  <si>
    <t xml:space="preserve">毛传 </t>
    <phoneticPr fontId="2" type="noConversion"/>
  </si>
  <si>
    <t>因特网</t>
    <phoneticPr fontId="2" type="noConversion"/>
  </si>
  <si>
    <t>红网</t>
    <phoneticPr fontId="2" type="noConversion"/>
  </si>
  <si>
    <t>何永红</t>
    <phoneticPr fontId="2" type="noConversion"/>
  </si>
  <si>
    <t>编辑</t>
    <phoneticPr fontId="2" type="noConversion"/>
  </si>
  <si>
    <t>西安</t>
    <phoneticPr fontId="2" type="noConversion"/>
  </si>
  <si>
    <t>华商报</t>
    <phoneticPr fontId="2" type="noConversion"/>
  </si>
  <si>
    <t>王文凯</t>
    <phoneticPr fontId="2" type="noConversion"/>
  </si>
  <si>
    <t>西安晚报</t>
    <phoneticPr fontId="2" type="noConversion"/>
  </si>
  <si>
    <t>曹斌</t>
    <phoneticPr fontId="2" type="noConversion"/>
  </si>
  <si>
    <t>西安交通旅游广播</t>
    <phoneticPr fontId="2" type="noConversion"/>
  </si>
  <si>
    <t>常乐</t>
    <phoneticPr fontId="2" type="noConversion"/>
  </si>
  <si>
    <t>合肥</t>
    <phoneticPr fontId="2" type="noConversion"/>
  </si>
  <si>
    <t xml:space="preserve">新安晚报
</t>
    <phoneticPr fontId="2" type="noConversion"/>
  </si>
  <si>
    <t>姚跃程</t>
    <phoneticPr fontId="2" type="noConversion"/>
  </si>
  <si>
    <t>合肥晚报</t>
    <phoneticPr fontId="2" type="noConversion"/>
  </si>
  <si>
    <t>陈太好</t>
    <phoneticPr fontId="2" type="noConversion"/>
  </si>
  <si>
    <t xml:space="preserve">安徽交通广播FM90.8 </t>
    <phoneticPr fontId="2" type="noConversion"/>
  </si>
  <si>
    <t>许菲</t>
    <phoneticPr fontId="2" type="noConversion"/>
  </si>
  <si>
    <t>记者、播音员</t>
    <phoneticPr fontId="2" type="noConversion"/>
  </si>
  <si>
    <t>自媒体</t>
    <phoneticPr fontId="2" type="noConversion"/>
  </si>
  <si>
    <t>孙坤对话汽车人</t>
    <phoneticPr fontId="2" type="noConversion"/>
  </si>
  <si>
    <t>孙坤</t>
    <phoneticPr fontId="2" type="noConversion"/>
  </si>
  <si>
    <t>自媒体人</t>
    <phoneticPr fontId="2" type="noConversion"/>
  </si>
  <si>
    <t>南昌</t>
    <phoneticPr fontId="2" type="noConversion"/>
  </si>
  <si>
    <t>江南都市报</t>
    <phoneticPr fontId="2" type="noConversion"/>
  </si>
  <si>
    <t>昆明</t>
    <phoneticPr fontId="2" type="noConversion"/>
  </si>
  <si>
    <t>春城晚报</t>
    <phoneticPr fontId="2" type="noConversion"/>
  </si>
  <si>
    <t>彭薇</t>
    <phoneticPr fontId="2" type="noConversion"/>
  </si>
  <si>
    <t>云南信息报</t>
    <phoneticPr fontId="2" type="noConversion"/>
  </si>
  <si>
    <t xml:space="preserve">余东 </t>
    <phoneticPr fontId="2" type="noConversion"/>
  </si>
  <si>
    <t>福州</t>
    <phoneticPr fontId="2" type="noConversion"/>
  </si>
  <si>
    <t>海峡都市报</t>
    <phoneticPr fontId="2" type="noConversion"/>
  </si>
  <si>
    <t xml:space="preserve"> 陈文华 </t>
    <phoneticPr fontId="2" type="noConversion"/>
  </si>
  <si>
    <t>时代列车</t>
    <phoneticPr fontId="2" type="noConversion"/>
  </si>
  <si>
    <t>李月（李月娥）</t>
    <phoneticPr fontId="2" type="noConversion"/>
  </si>
  <si>
    <t>运营总监、汽车主编</t>
    <phoneticPr fontId="2" type="noConversion"/>
  </si>
  <si>
    <t>沈阳</t>
    <phoneticPr fontId="2" type="noConversion"/>
  </si>
  <si>
    <t>华商晨报</t>
    <phoneticPr fontId="2" type="noConversion"/>
  </si>
  <si>
    <t>晁中伟</t>
    <phoneticPr fontId="2" type="noConversion"/>
  </si>
  <si>
    <t>辽沈晚报</t>
    <phoneticPr fontId="2" type="noConversion"/>
  </si>
  <si>
    <t>李斌</t>
    <phoneticPr fontId="2" type="noConversion"/>
  </si>
  <si>
    <t>辽宁交通台-动感车世界</t>
    <phoneticPr fontId="2" type="noConversion"/>
  </si>
  <si>
    <t>王迪</t>
    <phoneticPr fontId="2" type="noConversion"/>
  </si>
  <si>
    <t>沈阳私家车广播FM89.9</t>
    <phoneticPr fontId="2" type="noConversion"/>
  </si>
  <si>
    <t>杨春辉</t>
    <phoneticPr fontId="2" type="noConversion"/>
  </si>
  <si>
    <t>运营总监</t>
    <phoneticPr fontId="2" type="noConversion"/>
  </si>
  <si>
    <t>哈尔滨</t>
    <phoneticPr fontId="2" type="noConversion"/>
  </si>
  <si>
    <t>新晚报</t>
    <phoneticPr fontId="2" type="noConversion"/>
  </si>
  <si>
    <t>张雷</t>
    <phoneticPr fontId="2" type="noConversion"/>
  </si>
  <si>
    <t>生活报</t>
    <phoneticPr fontId="2" type="noConversion"/>
  </si>
  <si>
    <t>陈毅</t>
    <phoneticPr fontId="2" type="noConversion"/>
  </si>
  <si>
    <t>第一工作室主任</t>
    <phoneticPr fontId="2" type="noConversion"/>
  </si>
  <si>
    <t>长春经济广播FM99.6《汽车总动员》</t>
    <phoneticPr fontId="2" type="noConversion"/>
  </si>
  <si>
    <t xml:space="preserve">邢亿宁 </t>
    <phoneticPr fontId="2" type="noConversion"/>
  </si>
  <si>
    <t>大连</t>
    <phoneticPr fontId="2" type="noConversion"/>
  </si>
  <si>
    <t>新商报</t>
    <phoneticPr fontId="2" type="noConversion"/>
  </si>
  <si>
    <t>宁静</t>
    <phoneticPr fontId="2" type="noConversion"/>
  </si>
  <si>
    <t>长春</t>
    <phoneticPr fontId="2" type="noConversion"/>
  </si>
  <si>
    <t>城市晚报</t>
    <phoneticPr fontId="2" type="noConversion"/>
  </si>
  <si>
    <t>李曼彤</t>
    <phoneticPr fontId="2" type="noConversion"/>
  </si>
  <si>
    <t>1</t>
    <phoneticPr fontId="2" type="noConversion"/>
  </si>
  <si>
    <t>半岛晨报</t>
    <phoneticPr fontId="2" type="noConversion"/>
  </si>
  <si>
    <t>战威</t>
    <phoneticPr fontId="2" type="noConversion"/>
  </si>
  <si>
    <t xml:space="preserve">半岛车事儿主编  </t>
    <phoneticPr fontId="2" type="noConversion"/>
  </si>
  <si>
    <t>2</t>
    <phoneticPr fontId="2" type="noConversion"/>
  </si>
  <si>
    <t>新民晚报-经济部</t>
    <phoneticPr fontId="2" type="noConversion"/>
  </si>
  <si>
    <t>叶薇</t>
    <phoneticPr fontId="2" type="noConversion"/>
  </si>
  <si>
    <t>上海</t>
    <phoneticPr fontId="2" type="noConversion"/>
  </si>
  <si>
    <t>周末画报</t>
    <phoneticPr fontId="2" type="noConversion"/>
  </si>
  <si>
    <t>搭建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</si>
</sst>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177" formatCode="#,##0_ "/>
    <numFmt numFmtId="178" formatCode="_-* #,##0_-;\-* #,##0_-;_-* &quot;-&quot;??_-;_-@_-"/>
    <numFmt numFmtId="179" formatCode="#,##0_);[Red]\(#,##0\)"/>
    <numFmt numFmtId="180" formatCode="0_ "/>
    <numFmt numFmtId="181" formatCode="[$-F800]dddd\,\ mmmm\ dd\,\ yyyy"/>
  </numFmts>
  <fonts count="55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12"/>
      <name val="宋体"/>
      <charset val="134"/>
    </font>
    <font>
      <sz val="9"/>
      <color indexed="10"/>
      <name val="Arial"/>
      <family val="2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1"/>
      <color indexed="8"/>
      <name val="Arial"/>
      <family val="2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8"/>
      <name val="DengXian"/>
      <charset val="134"/>
    </font>
    <font>
      <u/>
      <sz val="11"/>
      <color indexed="12"/>
      <name val="DengXian"/>
      <charset val="134"/>
    </font>
    <font>
      <sz val="10"/>
      <name val="宋体"/>
      <charset val="134"/>
    </font>
    <font>
      <sz val="11"/>
      <color indexed="20"/>
      <name val="DengXian"/>
      <charset val="134"/>
    </font>
    <font>
      <u/>
      <sz val="10"/>
      <color indexed="12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DengXian"/>
      <charset val="134"/>
    </font>
    <font>
      <sz val="11"/>
      <color indexed="10"/>
      <name val="DengXian"/>
      <charset val="134"/>
    </font>
    <font>
      <b/>
      <sz val="14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indexed="8"/>
      <name val="Arial"/>
      <family val="2"/>
    </font>
    <font>
      <sz val="9"/>
      <name val="DengXian"/>
      <charset val="134"/>
    </font>
    <font>
      <sz val="10"/>
      <color indexed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DengXian"/>
      <charset val="134"/>
    </font>
    <font>
      <sz val="9"/>
      <name val="Microsoft YaHei UI"/>
      <family val="2"/>
      <charset val="134"/>
    </font>
    <font>
      <sz val="10.5"/>
      <name val="Calibri"/>
      <family val="2"/>
    </font>
    <font>
      <u/>
      <sz val="9"/>
      <color indexed="8"/>
      <name val="微软雅黑"/>
      <family val="2"/>
      <charset val="134"/>
    </font>
    <font>
      <sz val="9"/>
      <color indexed="8"/>
      <name val="宋体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1">
    <xf numFmtId="0" fontId="0" fillId="0" borderId="0">
      <alignment vertical="center"/>
    </xf>
    <xf numFmtId="0" fontId="3" fillId="0" borderId="0" applyNumberFormat="0" applyBorder="0" applyAlignment="0" applyProtection="0">
      <alignment vertical="center"/>
    </xf>
    <xf numFmtId="181" fontId="24" fillId="0" borderId="0"/>
    <xf numFmtId="0" fontId="4" fillId="0" borderId="0" applyNumberFormat="0" applyBorder="0" applyAlignment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7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6" fillId="20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21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8" fillId="22" borderId="1" applyNumberFormat="0" applyProtection="0">
      <alignment vertical="center"/>
    </xf>
    <xf numFmtId="0" fontId="9" fillId="23" borderId="2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2" fillId="0" borderId="3" applyNumberFormat="0" applyProtection="0">
      <alignment vertical="center"/>
    </xf>
    <xf numFmtId="0" fontId="13" fillId="0" borderId="4" applyNumberFormat="0" applyProtection="0">
      <alignment vertical="center"/>
    </xf>
    <xf numFmtId="0" fontId="14" fillId="0" borderId="5" applyNumberFormat="0" applyProtection="0">
      <alignment vertical="center"/>
    </xf>
    <xf numFmtId="0" fontId="14" fillId="0" borderId="0" applyNumberFormat="0" applyBorder="0" applyProtection="0">
      <alignment vertical="center"/>
    </xf>
    <xf numFmtId="181" fontId="34" fillId="0" borderId="0" applyNumberFormat="0" applyFill="0" applyBorder="0" applyAlignment="0" applyProtection="0">
      <alignment vertical="center"/>
    </xf>
    <xf numFmtId="0" fontId="15" fillId="7" borderId="1" applyNumberFormat="0" applyProtection="0">
      <alignment vertical="center"/>
    </xf>
    <xf numFmtId="0" fontId="16" fillId="0" borderId="6" applyNumberFormat="0" applyProtection="0">
      <alignment vertical="center"/>
    </xf>
    <xf numFmtId="0" fontId="17" fillId="24" borderId="0" applyNumberFormat="0" applyBorder="0" applyProtection="0">
      <alignment vertical="center"/>
    </xf>
    <xf numFmtId="181" fontId="35" fillId="0" borderId="0"/>
    <xf numFmtId="0" fontId="24" fillId="25" borderId="7" applyNumberFormat="0" applyProtection="0">
      <alignment vertical="center"/>
    </xf>
    <xf numFmtId="0" fontId="18" fillId="22" borderId="8" applyNumberFormat="0" applyProtection="0">
      <alignment vertical="center"/>
    </xf>
    <xf numFmtId="0" fontId="19" fillId="0" borderId="0" applyNumberFormat="0" applyBorder="0" applyProtection="0">
      <alignment vertical="center"/>
    </xf>
    <xf numFmtId="0" fontId="20" fillId="0" borderId="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36" fillId="8" borderId="0" applyNumberFormat="0" applyBorder="0" applyAlignment="0" applyProtection="0">
      <alignment vertical="center"/>
    </xf>
    <xf numFmtId="181" fontId="24" fillId="0" borderId="0"/>
    <xf numFmtId="181" fontId="33" fillId="0" borderId="0"/>
    <xf numFmtId="181" fontId="35" fillId="0" borderId="0"/>
    <xf numFmtId="181" fontId="24" fillId="0" borderId="0"/>
    <xf numFmtId="181" fontId="35" fillId="0" borderId="0"/>
    <xf numFmtId="0" fontId="24" fillId="0" borderId="0">
      <alignment vertical="center"/>
    </xf>
    <xf numFmtId="181" fontId="35" fillId="0" borderId="0"/>
    <xf numFmtId="181" fontId="33" fillId="0" borderId="0">
      <alignment vertical="center"/>
    </xf>
    <xf numFmtId="181" fontId="35" fillId="0" borderId="0"/>
    <xf numFmtId="181" fontId="35" fillId="0" borderId="0"/>
    <xf numFmtId="181" fontId="35" fillId="0" borderId="0"/>
    <xf numFmtId="181" fontId="24" fillId="0" borderId="0" applyBorder="0"/>
    <xf numFmtId="181" fontId="35" fillId="0" borderId="0"/>
    <xf numFmtId="181" fontId="24" fillId="0" borderId="0"/>
    <xf numFmtId="181" fontId="35" fillId="0" borderId="0"/>
    <xf numFmtId="181" fontId="33" fillId="0" borderId="0">
      <alignment vertical="center"/>
    </xf>
    <xf numFmtId="181" fontId="37" fillId="0" borderId="0" applyNumberFormat="0" applyFill="0" applyBorder="0" applyAlignment="0" applyProtection="0"/>
    <xf numFmtId="181" fontId="38" fillId="0" borderId="0" applyNumberFormat="0" applyFill="0" applyBorder="0" applyAlignment="0" applyProtection="0">
      <alignment vertical="top"/>
      <protection locked="0"/>
    </xf>
    <xf numFmtId="181" fontId="37" fillId="0" borderId="0" applyNumberFormat="0" applyFill="0" applyBorder="0" applyAlignment="0" applyProtection="0"/>
    <xf numFmtId="0" fontId="39" fillId="9" borderId="0" applyNumberFormat="0" applyBorder="0" applyAlignment="0" applyProtection="0">
      <alignment vertical="center"/>
    </xf>
    <xf numFmtId="176" fontId="24" fillId="0" borderId="0" applyFont="0" applyFill="0" applyBorder="0" applyAlignment="0" applyProtection="0"/>
    <xf numFmtId="0" fontId="4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2" fillId="26" borderId="0" xfId="0" applyFont="1" applyFill="1" applyAlignment="1">
      <alignment horizontal="left" vertical="center"/>
    </xf>
    <xf numFmtId="0" fontId="22" fillId="26" borderId="0" xfId="0" applyFont="1" applyFill="1">
      <alignment vertical="center"/>
    </xf>
    <xf numFmtId="57" fontId="22" fillId="26" borderId="0" xfId="0" applyNumberFormat="1" applyFont="1" applyFill="1" applyAlignment="1">
      <alignment horizontal="left" vertical="center"/>
    </xf>
    <xf numFmtId="0" fontId="22" fillId="26" borderId="0" xfId="0" applyFont="1" applyFill="1" applyAlignment="1">
      <alignment vertical="center"/>
    </xf>
    <xf numFmtId="177" fontId="22" fillId="26" borderId="0" xfId="0" applyNumberFormat="1" applyFont="1" applyFill="1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177" fontId="23" fillId="26" borderId="10" xfId="0" applyNumberFormat="1" applyFont="1" applyFill="1" applyBorder="1" applyAlignment="1">
      <alignment horizontal="center" vertical="center"/>
    </xf>
    <xf numFmtId="58" fontId="22" fillId="0" borderId="10" xfId="0" applyNumberFormat="1" applyFont="1" applyFill="1" applyBorder="1" applyAlignment="1">
      <alignment horizontal="left" vertical="center" wrapText="1"/>
    </xf>
    <xf numFmtId="0" fontId="22" fillId="26" borderId="10" xfId="0" applyNumberFormat="1" applyFont="1" applyFill="1" applyBorder="1" applyAlignment="1" applyProtection="1">
      <alignment horizontal="left" vertical="center" wrapText="1"/>
    </xf>
    <xf numFmtId="177" fontId="22" fillId="26" borderId="10" xfId="0" applyNumberFormat="1" applyFont="1" applyFill="1" applyBorder="1" applyAlignment="1">
      <alignment horizontal="center" vertical="center"/>
    </xf>
    <xf numFmtId="0" fontId="22" fillId="26" borderId="0" xfId="0" applyFont="1" applyFill="1" applyAlignment="1">
      <alignment horizontal="center" vertical="center"/>
    </xf>
    <xf numFmtId="178" fontId="22" fillId="26" borderId="0" xfId="68" applyNumberFormat="1" applyFont="1" applyFill="1" applyAlignment="1">
      <alignment horizontal="center" vertical="center"/>
    </xf>
    <xf numFmtId="178" fontId="22" fillId="0" borderId="10" xfId="68" applyNumberFormat="1" applyFont="1" applyFill="1" applyBorder="1" applyAlignment="1">
      <alignment horizontal="center" vertical="center"/>
    </xf>
    <xf numFmtId="178" fontId="22" fillId="26" borderId="10" xfId="68" applyNumberFormat="1" applyFont="1" applyFill="1" applyBorder="1" applyAlignment="1">
      <alignment horizontal="center" vertical="center"/>
    </xf>
    <xf numFmtId="178" fontId="22" fillId="0" borderId="11" xfId="68" applyNumberFormat="1" applyFont="1" applyFill="1" applyBorder="1" applyAlignment="1">
      <alignment horizontal="center" vertical="center" wrapText="1"/>
    </xf>
    <xf numFmtId="178" fontId="22" fillId="22" borderId="10" xfId="68" applyNumberFormat="1" applyFont="1" applyFill="1" applyBorder="1" applyAlignment="1">
      <alignment horizontal="center" vertical="center" wrapText="1"/>
    </xf>
    <xf numFmtId="178" fontId="22" fillId="0" borderId="10" xfId="68" applyNumberFormat="1" applyFont="1" applyFill="1" applyBorder="1" applyAlignment="1">
      <alignment horizontal="center" vertical="center" wrapText="1"/>
    </xf>
    <xf numFmtId="178" fontId="22" fillId="22" borderId="10" xfId="68" applyNumberFormat="1" applyFont="1" applyFill="1" applyBorder="1" applyAlignment="1">
      <alignment horizontal="center" vertical="center"/>
    </xf>
    <xf numFmtId="178" fontId="22" fillId="22" borderId="12" xfId="68" applyNumberFormat="1" applyFont="1" applyFill="1" applyBorder="1" applyAlignment="1">
      <alignment horizontal="center" vertical="center" wrapText="1"/>
    </xf>
    <xf numFmtId="0" fontId="25" fillId="26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7" fillId="22" borderId="10" xfId="0" applyFont="1" applyFill="1" applyBorder="1" applyAlignment="1">
      <alignment vertical="center" wrapText="1"/>
    </xf>
    <xf numFmtId="0" fontId="27" fillId="23" borderId="13" xfId="0" applyFont="1" applyFill="1" applyBorder="1" applyAlignment="1">
      <alignment vertical="center" wrapText="1"/>
    </xf>
    <xf numFmtId="0" fontId="26" fillId="23" borderId="10" xfId="53" applyFont="1" applyFill="1" applyBorder="1" applyAlignment="1">
      <alignment horizontal="center" vertical="center" wrapText="1"/>
    </xf>
    <xf numFmtId="0" fontId="26" fillId="26" borderId="0" xfId="0" applyFont="1" applyFill="1" applyAlignment="1">
      <alignment horizontal="center" vertical="center"/>
    </xf>
    <xf numFmtId="0" fontId="26" fillId="0" borderId="10" xfId="0" applyNumberFormat="1" applyFont="1" applyFill="1" applyBorder="1" applyAlignment="1">
      <alignment vertical="center" wrapText="1"/>
    </xf>
    <xf numFmtId="0" fontId="26" fillId="0" borderId="10" xfId="0" applyNumberFormat="1" applyFont="1" applyFill="1" applyBorder="1" applyAlignment="1">
      <alignment horizontal="left" vertical="center" wrapText="1"/>
    </xf>
    <xf numFmtId="179" fontId="26" fillId="0" borderId="10" xfId="0" applyNumberFormat="1" applyFont="1" applyFill="1" applyBorder="1" applyAlignment="1">
      <alignment horizontal="center" vertical="center"/>
    </xf>
    <xf numFmtId="0" fontId="26" fillId="0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11" xfId="0" applyNumberFormat="1" applyFont="1" applyFill="1" applyBorder="1" applyAlignment="1">
      <alignment vertical="center" wrapText="1"/>
    </xf>
    <xf numFmtId="0" fontId="26" fillId="0" borderId="11" xfId="0" applyNumberFormat="1" applyFont="1" applyFill="1" applyBorder="1" applyAlignment="1">
      <alignment horizontal="left" vertical="center" wrapText="1"/>
    </xf>
    <xf numFmtId="0" fontId="26" fillId="0" borderId="11" xfId="0" applyNumberFormat="1" applyFont="1" applyFill="1" applyBorder="1" applyAlignment="1">
      <alignment horizontal="center" vertical="center" wrapText="1"/>
    </xf>
    <xf numFmtId="179" fontId="29" fillId="7" borderId="10" xfId="0" applyNumberFormat="1" applyFont="1" applyFill="1" applyBorder="1" applyAlignment="1">
      <alignment horizontal="center" vertical="center"/>
    </xf>
    <xf numFmtId="0" fontId="26" fillId="26" borderId="0" xfId="0" applyNumberFormat="1" applyFont="1" applyFill="1" applyBorder="1" applyAlignment="1">
      <alignment vertical="center"/>
    </xf>
    <xf numFmtId="0" fontId="29" fillId="7" borderId="10" xfId="0" applyNumberFormat="1" applyFont="1" applyFill="1" applyBorder="1" applyAlignment="1">
      <alignment horizontal="center" vertical="center"/>
    </xf>
    <xf numFmtId="180" fontId="32" fillId="19" borderId="10" xfId="0" applyNumberFormat="1" applyFont="1" applyFill="1" applyBorder="1" applyAlignment="1">
      <alignment horizontal="center" vertical="center"/>
    </xf>
    <xf numFmtId="0" fontId="26" fillId="26" borderId="0" xfId="0" applyNumberFormat="1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 wrapText="1"/>
    </xf>
    <xf numFmtId="0" fontId="22" fillId="26" borderId="13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49" fontId="33" fillId="0" borderId="0" xfId="63" applyNumberFormat="1">
      <alignment vertical="center"/>
    </xf>
    <xf numFmtId="49" fontId="42" fillId="27" borderId="10" xfId="63" applyNumberFormat="1" applyFont="1" applyFill="1" applyBorder="1" applyAlignment="1" applyProtection="1">
      <alignment horizontal="center" vertical="center" wrapText="1"/>
    </xf>
    <xf numFmtId="0" fontId="42" fillId="27" borderId="10" xfId="63" applyNumberFormat="1" applyFont="1" applyFill="1" applyBorder="1" applyAlignment="1" applyProtection="1">
      <alignment horizontal="center" vertical="center" wrapText="1"/>
    </xf>
    <xf numFmtId="49" fontId="43" fillId="27" borderId="10" xfId="61" applyNumberFormat="1" applyFont="1" applyFill="1" applyBorder="1" applyAlignment="1">
      <alignment horizontal="center" vertical="center" wrapText="1"/>
    </xf>
    <xf numFmtId="49" fontId="44" fillId="26" borderId="10" xfId="63" applyNumberFormat="1" applyFont="1" applyFill="1" applyBorder="1" applyAlignment="1" applyProtection="1">
      <alignment horizontal="center" vertical="center" wrapText="1"/>
    </xf>
    <xf numFmtId="0" fontId="44" fillId="26" borderId="10" xfId="63" applyNumberFormat="1" applyFont="1" applyFill="1" applyBorder="1" applyAlignment="1" applyProtection="1">
      <alignment horizontal="center" vertical="center" wrapText="1"/>
    </xf>
    <xf numFmtId="49" fontId="33" fillId="26" borderId="10" xfId="63" applyNumberFormat="1" applyFont="1" applyFill="1" applyBorder="1">
      <alignment vertical="center"/>
    </xf>
    <xf numFmtId="49" fontId="33" fillId="26" borderId="0" xfId="63" applyNumberFormat="1" applyFill="1">
      <alignment vertical="center"/>
    </xf>
    <xf numFmtId="49" fontId="28" fillId="26" borderId="10" xfId="63" applyNumberFormat="1" applyFont="1" applyFill="1" applyBorder="1" applyAlignment="1" applyProtection="1">
      <alignment horizontal="center" vertical="center" wrapText="1"/>
    </xf>
    <xf numFmtId="49" fontId="40" fillId="26" borderId="10" xfId="63" applyNumberFormat="1" applyFont="1" applyFill="1" applyBorder="1">
      <alignment vertical="center"/>
    </xf>
    <xf numFmtId="49" fontId="33" fillId="26" borderId="10" xfId="63" applyNumberFormat="1" applyFill="1" applyBorder="1">
      <alignment vertical="center"/>
    </xf>
    <xf numFmtId="49" fontId="26" fillId="26" borderId="10" xfId="52" applyNumberFormat="1" applyFont="1" applyFill="1" applyBorder="1" applyAlignment="1" applyProtection="1">
      <alignment horizontal="center" vertical="center" wrapText="1"/>
    </xf>
    <xf numFmtId="49" fontId="26" fillId="26" borderId="10" xfId="63" applyNumberFormat="1" applyFont="1" applyFill="1" applyBorder="1" applyAlignment="1" applyProtection="1">
      <alignment horizontal="center" vertical="center" wrapText="1"/>
    </xf>
    <xf numFmtId="49" fontId="26" fillId="26" borderId="10" xfId="57" applyNumberFormat="1" applyFont="1" applyFill="1" applyBorder="1" applyAlignment="1">
      <alignment horizontal="center" vertical="center" wrapText="1"/>
    </xf>
    <xf numFmtId="49" fontId="47" fillId="26" borderId="10" xfId="63" applyNumberFormat="1" applyFont="1" applyFill="1" applyBorder="1" applyAlignment="1">
      <alignment horizontal="center" vertical="center"/>
    </xf>
    <xf numFmtId="49" fontId="44" fillId="26" borderId="10" xfId="63" applyNumberFormat="1" applyFont="1" applyFill="1" applyBorder="1" applyAlignment="1" applyProtection="1">
      <alignment horizontal="center" vertical="center"/>
    </xf>
    <xf numFmtId="49" fontId="48" fillId="26" borderId="10" xfId="63" applyNumberFormat="1" applyFont="1" applyFill="1" applyBorder="1" applyAlignment="1">
      <alignment horizontal="center" vertical="center"/>
    </xf>
    <xf numFmtId="49" fontId="44" fillId="28" borderId="10" xfId="63" applyNumberFormat="1" applyFont="1" applyFill="1" applyBorder="1" applyAlignment="1" applyProtection="1">
      <alignment horizontal="center" vertical="center" wrapText="1"/>
    </xf>
    <xf numFmtId="0" fontId="44" fillId="28" borderId="10" xfId="63" applyNumberFormat="1" applyFont="1" applyFill="1" applyBorder="1" applyAlignment="1" applyProtection="1">
      <alignment horizontal="center" vertical="center" wrapText="1"/>
    </xf>
    <xf numFmtId="49" fontId="47" fillId="28" borderId="10" xfId="63" applyNumberFormat="1" applyFont="1" applyFill="1" applyBorder="1" applyAlignment="1">
      <alignment horizontal="center" vertical="center"/>
    </xf>
    <xf numFmtId="49" fontId="44" fillId="0" borderId="10" xfId="63" applyNumberFormat="1" applyFont="1" applyFill="1" applyBorder="1" applyAlignment="1" applyProtection="1">
      <alignment horizontal="center" vertical="center" wrapText="1"/>
    </xf>
    <xf numFmtId="0" fontId="44" fillId="0" borderId="10" xfId="63" applyNumberFormat="1" applyFont="1" applyFill="1" applyBorder="1" applyAlignment="1" applyProtection="1">
      <alignment horizontal="center" vertical="center" wrapText="1"/>
    </xf>
    <xf numFmtId="49" fontId="44" fillId="0" borderId="10" xfId="63" applyNumberFormat="1" applyFont="1" applyFill="1" applyBorder="1" applyAlignment="1">
      <alignment horizontal="center" vertical="center" wrapText="1"/>
    </xf>
    <xf numFmtId="49" fontId="33" fillId="0" borderId="10" xfId="63" applyNumberFormat="1" applyFill="1" applyBorder="1">
      <alignment vertical="center"/>
    </xf>
    <xf numFmtId="49" fontId="33" fillId="0" borderId="0" xfId="63" applyNumberFormat="1" applyFill="1">
      <alignment vertical="center"/>
    </xf>
    <xf numFmtId="49" fontId="49" fillId="26" borderId="10" xfId="63" applyNumberFormat="1" applyFont="1" applyFill="1" applyBorder="1">
      <alignment vertical="center"/>
    </xf>
    <xf numFmtId="49" fontId="49" fillId="26" borderId="0" xfId="63" applyNumberFormat="1" applyFont="1" applyFill="1">
      <alignment vertical="center"/>
    </xf>
    <xf numFmtId="49" fontId="26" fillId="26" borderId="10" xfId="58" applyNumberFormat="1" applyFont="1" applyFill="1" applyBorder="1" applyAlignment="1" applyProtection="1">
      <alignment horizontal="center" vertical="center" wrapText="1"/>
    </xf>
    <xf numFmtId="49" fontId="44" fillId="26" borderId="12" xfId="63" applyNumberFormat="1" applyFont="1" applyFill="1" applyBorder="1" applyAlignment="1">
      <alignment horizontal="center" vertical="center" wrapText="1"/>
    </xf>
    <xf numFmtId="49" fontId="44" fillId="26" borderId="10" xfId="41" applyNumberFormat="1" applyFont="1" applyFill="1" applyBorder="1" applyAlignment="1">
      <alignment horizontal="center" vertical="center" wrapText="1"/>
    </xf>
    <xf numFmtId="49" fontId="28" fillId="26" borderId="10" xfId="41" applyNumberFormat="1" applyFont="1" applyFill="1" applyBorder="1" applyAlignment="1">
      <alignment horizontal="center" vertical="center" wrapText="1"/>
    </xf>
    <xf numFmtId="49" fontId="44" fillId="26" borderId="0" xfId="41" applyNumberFormat="1" applyFont="1" applyFill="1" applyBorder="1" applyAlignment="1">
      <alignment horizontal="center" vertical="center" wrapText="1"/>
    </xf>
    <xf numFmtId="49" fontId="50" fillId="26" borderId="10" xfId="63" applyNumberFormat="1" applyFont="1" applyFill="1" applyBorder="1" applyAlignment="1">
      <alignment horizontal="center" vertical="center" wrapText="1"/>
    </xf>
    <xf numFmtId="49" fontId="44" fillId="28" borderId="10" xfId="41" applyNumberFormat="1" applyFont="1" applyFill="1" applyBorder="1" applyAlignment="1">
      <alignment horizontal="center" vertical="center" wrapText="1"/>
    </xf>
    <xf numFmtId="49" fontId="26" fillId="28" borderId="10" xfId="62" applyNumberFormat="1" applyFont="1" applyFill="1" applyBorder="1" applyAlignment="1">
      <alignment horizontal="center" vertical="center" wrapText="1"/>
    </xf>
    <xf numFmtId="49" fontId="26" fillId="26" borderId="10" xfId="41" applyNumberFormat="1" applyFont="1" applyFill="1" applyBorder="1" applyAlignment="1">
      <alignment horizontal="center" vertical="center" wrapText="1"/>
    </xf>
    <xf numFmtId="181" fontId="48" fillId="26" borderId="10" xfId="58" applyNumberFormat="1" applyFont="1" applyFill="1" applyBorder="1" applyAlignment="1">
      <alignment horizontal="center" vertical="center" wrapText="1"/>
    </xf>
    <xf numFmtId="49" fontId="44" fillId="26" borderId="10" xfId="63" applyNumberFormat="1" applyFont="1" applyFill="1" applyBorder="1" applyAlignment="1">
      <alignment horizontal="center" vertical="center" wrapText="1"/>
    </xf>
    <xf numFmtId="181" fontId="44" fillId="28" borderId="10" xfId="63" applyNumberFormat="1" applyFont="1" applyFill="1" applyBorder="1" applyAlignment="1" applyProtection="1">
      <alignment horizontal="center" vertical="center" wrapText="1"/>
    </xf>
    <xf numFmtId="181" fontId="44" fillId="28" borderId="10" xfId="63" applyNumberFormat="1" applyFont="1" applyFill="1" applyBorder="1">
      <alignment vertical="center"/>
    </xf>
    <xf numFmtId="181" fontId="44" fillId="26" borderId="10" xfId="63" applyNumberFormat="1" applyFont="1" applyFill="1" applyBorder="1" applyAlignment="1" applyProtection="1">
      <alignment horizontal="center" vertical="center" wrapText="1"/>
    </xf>
    <xf numFmtId="181" fontId="44" fillId="26" borderId="10" xfId="63" applyNumberFormat="1" applyFont="1" applyFill="1" applyBorder="1">
      <alignment vertical="center"/>
    </xf>
    <xf numFmtId="181" fontId="26" fillId="26" borderId="10" xfId="63" applyNumberFormat="1" applyFont="1" applyFill="1" applyBorder="1" applyAlignment="1" applyProtection="1">
      <alignment horizontal="center" vertical="center" wrapText="1"/>
    </xf>
    <xf numFmtId="0" fontId="26" fillId="26" borderId="10" xfId="63" applyNumberFormat="1" applyFont="1" applyFill="1" applyBorder="1" applyAlignment="1" applyProtection="1">
      <alignment horizontal="center" vertical="center" wrapText="1"/>
    </xf>
    <xf numFmtId="181" fontId="26" fillId="26" borderId="10" xfId="63" applyNumberFormat="1" applyFont="1" applyFill="1" applyBorder="1">
      <alignment vertical="center"/>
    </xf>
    <xf numFmtId="181" fontId="44" fillId="26" borderId="10" xfId="63" applyNumberFormat="1" applyFont="1" applyFill="1" applyBorder="1" applyAlignment="1">
      <alignment horizontal="center" vertical="center"/>
    </xf>
    <xf numFmtId="181" fontId="28" fillId="26" borderId="10" xfId="63" applyNumberFormat="1" applyFont="1" applyFill="1" applyBorder="1" applyAlignment="1" applyProtection="1">
      <alignment horizontal="center" vertical="center" wrapText="1"/>
    </xf>
    <xf numFmtId="181" fontId="28" fillId="26" borderId="10" xfId="63" applyNumberFormat="1" applyFont="1" applyFill="1" applyBorder="1">
      <alignment vertical="center"/>
    </xf>
    <xf numFmtId="181" fontId="28" fillId="26" borderId="10" xfId="63" applyNumberFormat="1" applyFont="1" applyFill="1" applyBorder="1" applyAlignment="1">
      <alignment horizontal="center" vertical="center"/>
    </xf>
    <xf numFmtId="181" fontId="44" fillId="26" borderId="10" xfId="63" applyNumberFormat="1" applyFont="1" applyFill="1" applyBorder="1" applyAlignment="1">
      <alignment vertical="center" wrapText="1"/>
    </xf>
    <xf numFmtId="181" fontId="44" fillId="26" borderId="10" xfId="63" applyNumberFormat="1" applyFont="1" applyFill="1" applyBorder="1" applyAlignment="1">
      <alignment horizontal="center" vertical="center" wrapText="1"/>
    </xf>
    <xf numFmtId="181" fontId="44" fillId="26" borderId="10" xfId="63" applyNumberFormat="1" applyFont="1" applyFill="1" applyBorder="1" applyAlignment="1">
      <alignment horizontal="left" vertical="center"/>
    </xf>
    <xf numFmtId="181" fontId="44" fillId="28" borderId="10" xfId="63" applyNumberFormat="1" applyFont="1" applyFill="1" applyBorder="1" applyAlignment="1">
      <alignment horizontal="left" vertical="center"/>
    </xf>
    <xf numFmtId="181" fontId="44" fillId="0" borderId="10" xfId="63" applyNumberFormat="1" applyFont="1" applyFill="1" applyBorder="1" applyAlignment="1" applyProtection="1">
      <alignment horizontal="center" vertical="center" wrapText="1"/>
    </xf>
    <xf numFmtId="181" fontId="44" fillId="0" borderId="10" xfId="63" applyNumberFormat="1" applyFont="1" applyFill="1" applyBorder="1" applyAlignment="1">
      <alignment horizontal="center" vertical="center"/>
    </xf>
    <xf numFmtId="49" fontId="44" fillId="0" borderId="0" xfId="41" applyNumberFormat="1" applyFont="1" applyFill="1" applyBorder="1" applyAlignment="1">
      <alignment horizontal="center" vertical="center" wrapText="1"/>
    </xf>
    <xf numFmtId="181" fontId="33" fillId="26" borderId="10" xfId="63" applyNumberFormat="1" applyFill="1" applyBorder="1">
      <alignment vertical="center"/>
    </xf>
    <xf numFmtId="181" fontId="44" fillId="26" borderId="10" xfId="41" applyNumberFormat="1" applyFont="1" applyFill="1" applyBorder="1" applyAlignment="1">
      <alignment horizontal="center" vertical="center" wrapText="1"/>
    </xf>
    <xf numFmtId="181" fontId="44" fillId="26" borderId="10" xfId="41" applyNumberFormat="1" applyFont="1" applyFill="1" applyBorder="1" applyAlignment="1">
      <alignment horizontal="left" vertical="center" wrapText="1"/>
    </xf>
    <xf numFmtId="181" fontId="28" fillId="26" borderId="10" xfId="63" applyNumberFormat="1" applyFont="1" applyFill="1" applyBorder="1" applyAlignment="1" applyProtection="1">
      <alignment horizontal="left" vertical="center" wrapText="1"/>
    </xf>
    <xf numFmtId="181" fontId="44" fillId="26" borderId="10" xfId="63" applyNumberFormat="1" applyFont="1" applyFill="1" applyBorder="1" applyAlignment="1" applyProtection="1">
      <alignment horizontal="left" vertical="center" wrapText="1"/>
    </xf>
    <xf numFmtId="181" fontId="44" fillId="26" borderId="10" xfId="63" applyNumberFormat="1" applyFont="1" applyFill="1" applyBorder="1" applyAlignment="1">
      <alignment horizontal="left" vertical="center" wrapText="1"/>
    </xf>
    <xf numFmtId="181" fontId="44" fillId="28" borderId="10" xfId="63" applyNumberFormat="1" applyFont="1" applyFill="1" applyBorder="1" applyAlignment="1">
      <alignment horizontal="center" vertical="center"/>
    </xf>
    <xf numFmtId="181" fontId="26" fillId="26" borderId="10" xfId="41" applyNumberFormat="1" applyFont="1" applyFill="1" applyBorder="1" applyAlignment="1" applyProtection="1">
      <alignment horizontal="center" vertical="center" wrapText="1"/>
    </xf>
    <xf numFmtId="181" fontId="28" fillId="26" borderId="10" xfId="41" applyNumberFormat="1" applyFont="1" applyFill="1" applyBorder="1" applyAlignment="1" applyProtection="1">
      <alignment horizontal="center" vertical="center" wrapText="1"/>
    </xf>
    <xf numFmtId="181" fontId="28" fillId="26" borderId="10" xfId="63" applyNumberFormat="1" applyFont="1" applyFill="1" applyBorder="1" applyAlignment="1">
      <alignment horizontal="left" vertical="center"/>
    </xf>
    <xf numFmtId="181" fontId="44" fillId="26" borderId="10" xfId="57" applyNumberFormat="1" applyFont="1" applyFill="1" applyBorder="1" applyAlignment="1">
      <alignment horizontal="center" vertical="center" wrapText="1"/>
    </xf>
    <xf numFmtId="181" fontId="26" fillId="26" borderId="10" xfId="63" applyNumberFormat="1" applyFont="1" applyFill="1" applyBorder="1" applyAlignment="1">
      <alignment horizontal="center" vertical="center" wrapText="1"/>
    </xf>
    <xf numFmtId="181" fontId="44" fillId="26" borderId="10" xfId="63" applyFont="1" applyFill="1" applyBorder="1">
      <alignment vertical="center"/>
    </xf>
    <xf numFmtId="181" fontId="44" fillId="28" borderId="10" xfId="63" applyFont="1" applyFill="1" applyBorder="1">
      <alignment vertical="center"/>
    </xf>
    <xf numFmtId="181" fontId="52" fillId="26" borderId="10" xfId="64" applyFont="1" applyFill="1" applyBorder="1" applyAlignment="1">
      <alignment vertical="center"/>
    </xf>
    <xf numFmtId="181" fontId="53" fillId="26" borderId="10" xfId="63" quotePrefix="1" applyNumberFormat="1" applyFont="1" applyFill="1" applyBorder="1" applyAlignment="1">
      <alignment horizontal="center" vertical="center" wrapText="1"/>
    </xf>
    <xf numFmtId="181" fontId="33" fillId="26" borderId="0" xfId="63" applyFont="1" applyFill="1">
      <alignment vertical="center"/>
    </xf>
    <xf numFmtId="49" fontId="44" fillId="26" borderId="10" xfId="63" applyNumberFormat="1" applyFont="1" applyFill="1" applyBorder="1" applyAlignment="1">
      <alignment horizontal="center" vertical="center"/>
    </xf>
    <xf numFmtId="49" fontId="26" fillId="26" borderId="10" xfId="63" applyNumberFormat="1" applyFont="1" applyFill="1" applyBorder="1" applyAlignment="1">
      <alignment horizontal="center" vertical="center"/>
    </xf>
    <xf numFmtId="49" fontId="44" fillId="26" borderId="10" xfId="41" applyNumberFormat="1" applyFont="1" applyFill="1" applyBorder="1" applyAlignment="1" applyProtection="1">
      <alignment horizontal="center" vertical="center" wrapText="1"/>
    </xf>
    <xf numFmtId="49" fontId="26" fillId="28" borderId="10" xfId="63" applyNumberFormat="1" applyFont="1" applyFill="1" applyBorder="1" applyAlignment="1" applyProtection="1">
      <alignment horizontal="center" vertical="center" wrapText="1"/>
    </xf>
    <xf numFmtId="0" fontId="26" fillId="28" borderId="10" xfId="63" applyNumberFormat="1" applyFont="1" applyFill="1" applyBorder="1" applyAlignment="1" applyProtection="1">
      <alignment horizontal="center" vertical="center" wrapText="1"/>
    </xf>
    <xf numFmtId="49" fontId="26" fillId="19" borderId="10" xfId="63" applyNumberFormat="1" applyFont="1" applyFill="1" applyBorder="1" applyAlignment="1" applyProtection="1">
      <alignment horizontal="center" vertical="center" wrapText="1"/>
    </xf>
    <xf numFmtId="0" fontId="26" fillId="19" borderId="10" xfId="63" applyNumberFormat="1" applyFont="1" applyFill="1" applyBorder="1" applyAlignment="1" applyProtection="1">
      <alignment horizontal="center" vertical="center" wrapText="1"/>
    </xf>
    <xf numFmtId="49" fontId="44" fillId="19" borderId="10" xfId="63" applyNumberFormat="1" applyFont="1" applyFill="1" applyBorder="1" applyAlignment="1">
      <alignment horizontal="center" vertical="center"/>
    </xf>
    <xf numFmtId="181" fontId="44" fillId="19" borderId="10" xfId="63" applyNumberFormat="1" applyFont="1" applyFill="1" applyBorder="1" applyAlignment="1" applyProtection="1">
      <alignment horizontal="center" vertical="center" wrapText="1"/>
    </xf>
    <xf numFmtId="0" fontId="44" fillId="19" borderId="10" xfId="63" applyNumberFormat="1" applyFont="1" applyFill="1" applyBorder="1" applyAlignment="1" applyProtection="1">
      <alignment horizontal="center" vertical="center" wrapText="1"/>
    </xf>
    <xf numFmtId="181" fontId="33" fillId="19" borderId="10" xfId="63" applyNumberFormat="1" applyFill="1" applyBorder="1">
      <alignment vertical="center"/>
    </xf>
    <xf numFmtId="181" fontId="44" fillId="19" borderId="10" xfId="41" applyNumberFormat="1" applyFont="1" applyFill="1" applyBorder="1" applyAlignment="1">
      <alignment horizontal="center" vertical="center" wrapText="1"/>
    </xf>
    <xf numFmtId="181" fontId="26" fillId="19" borderId="10" xfId="63" applyNumberFormat="1" applyFont="1" applyFill="1" applyBorder="1" applyAlignment="1" applyProtection="1">
      <alignment horizontal="center" vertical="center" wrapText="1"/>
    </xf>
    <xf numFmtId="181" fontId="26" fillId="19" borderId="10" xfId="63" applyFont="1" applyFill="1" applyBorder="1">
      <alignment vertical="center"/>
    </xf>
    <xf numFmtId="181" fontId="44" fillId="19" borderId="10" xfId="63" applyNumberFormat="1" applyFont="1" applyFill="1" applyBorder="1">
      <alignment vertical="center"/>
    </xf>
    <xf numFmtId="49" fontId="44" fillId="19" borderId="10" xfId="63" applyNumberFormat="1" applyFont="1" applyFill="1" applyBorder="1" applyAlignment="1" applyProtection="1">
      <alignment horizontal="center" vertical="center" wrapText="1"/>
    </xf>
    <xf numFmtId="49" fontId="44" fillId="19" borderId="10" xfId="41" applyNumberFormat="1" applyFont="1" applyFill="1" applyBorder="1" applyAlignment="1">
      <alignment horizontal="center" vertical="center" wrapText="1"/>
    </xf>
    <xf numFmtId="181" fontId="46" fillId="19" borderId="10" xfId="63" applyNumberFormat="1" applyFont="1" applyFill="1" applyBorder="1" applyAlignment="1">
      <alignment vertical="center" wrapText="1"/>
    </xf>
    <xf numFmtId="49" fontId="33" fillId="19" borderId="10" xfId="63" applyNumberFormat="1" applyFill="1" applyBorder="1">
      <alignment vertical="center"/>
    </xf>
    <xf numFmtId="49" fontId="28" fillId="26" borderId="0" xfId="41" applyNumberFormat="1" applyFont="1" applyFill="1" applyBorder="1" applyAlignment="1">
      <alignment horizontal="center" vertical="center" wrapText="1"/>
    </xf>
    <xf numFmtId="49" fontId="40" fillId="19" borderId="10" xfId="63" applyNumberFormat="1" applyFont="1" applyFill="1" applyBorder="1">
      <alignment vertical="center"/>
    </xf>
    <xf numFmtId="49" fontId="40" fillId="26" borderId="0" xfId="63" applyNumberFormat="1" applyFont="1" applyFill="1">
      <alignment vertical="center"/>
    </xf>
    <xf numFmtId="49" fontId="26" fillId="19" borderId="10" xfId="41" applyNumberFormat="1" applyFont="1" applyFill="1" applyBorder="1" applyAlignment="1">
      <alignment horizontal="center" vertical="center" wrapText="1"/>
    </xf>
    <xf numFmtId="49" fontId="28" fillId="19" borderId="10" xfId="41" applyNumberFormat="1" applyFont="1" applyFill="1" applyBorder="1" applyAlignment="1">
      <alignment horizontal="center" vertical="center" wrapText="1"/>
    </xf>
    <xf numFmtId="0" fontId="33" fillId="0" borderId="0" xfId="63" applyNumberFormat="1">
      <alignment vertical="center"/>
    </xf>
    <xf numFmtId="181" fontId="42" fillId="27" borderId="10" xfId="41" applyNumberFormat="1" applyFont="1" applyFill="1" applyBorder="1" applyAlignment="1" applyProtection="1">
      <alignment horizontal="center" vertical="center" wrapText="1"/>
    </xf>
    <xf numFmtId="181" fontId="43" fillId="27" borderId="10" xfId="61" applyNumberFormat="1" applyFont="1" applyFill="1" applyBorder="1" applyAlignment="1">
      <alignment horizontal="center" vertical="center" wrapText="1"/>
    </xf>
    <xf numFmtId="181" fontId="44" fillId="26" borderId="10" xfId="41" applyNumberFormat="1" applyFont="1" applyFill="1" applyBorder="1" applyAlignment="1" applyProtection="1">
      <alignment horizontal="center" vertical="center" wrapText="1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>
      <alignment vertical="center"/>
    </xf>
    <xf numFmtId="0" fontId="2" fillId="26" borderId="10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Fill="1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22" fillId="26" borderId="13" xfId="0" applyFont="1" applyFill="1" applyBorder="1" applyAlignment="1">
      <alignment horizontal="center" vertical="center" wrapText="1"/>
    </xf>
    <xf numFmtId="0" fontId="23" fillId="22" borderId="14" xfId="0" applyFont="1" applyFill="1" applyBorder="1" applyAlignment="1">
      <alignment horizontal="left" vertical="center" wrapText="1"/>
    </xf>
    <xf numFmtId="0" fontId="23" fillId="22" borderId="15" xfId="0" applyFont="1" applyFill="1" applyBorder="1" applyAlignment="1">
      <alignment horizontal="left" vertical="center" wrapText="1"/>
    </xf>
    <xf numFmtId="0" fontId="23" fillId="22" borderId="13" xfId="0" applyFont="1" applyFill="1" applyBorder="1" applyAlignment="1">
      <alignment horizontal="left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22" fillId="26" borderId="1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26" borderId="0" xfId="0" applyFont="1" applyFill="1" applyAlignment="1">
      <alignment horizontal="center" vertical="center"/>
    </xf>
    <xf numFmtId="0" fontId="23" fillId="26" borderId="10" xfId="0" applyFont="1" applyFill="1" applyBorder="1" applyAlignment="1">
      <alignment horizontal="center" vertical="center" wrapText="1"/>
    </xf>
    <xf numFmtId="0" fontId="23" fillId="22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177" fontId="22" fillId="26" borderId="0" xfId="0" applyNumberFormat="1" applyFont="1" applyFill="1" applyAlignment="1">
      <alignment horizontal="center" vertical="center"/>
    </xf>
    <xf numFmtId="177" fontId="2" fillId="26" borderId="0" xfId="0" applyNumberFormat="1" applyFont="1" applyFill="1" applyAlignment="1">
      <alignment horizontal="center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31" fillId="19" borderId="14" xfId="0" applyNumberFormat="1" applyFont="1" applyFill="1" applyBorder="1" applyAlignment="1">
      <alignment horizontal="center" vertical="center"/>
    </xf>
    <xf numFmtId="0" fontId="31" fillId="19" borderId="15" xfId="0" applyNumberFormat="1" applyFont="1" applyFill="1" applyBorder="1" applyAlignment="1">
      <alignment horizontal="center" vertical="center"/>
    </xf>
    <xf numFmtId="0" fontId="27" fillId="22" borderId="14" xfId="0" applyFont="1" applyFill="1" applyBorder="1" applyAlignment="1">
      <alignment horizontal="left" vertical="center" wrapText="1"/>
    </xf>
    <xf numFmtId="0" fontId="27" fillId="22" borderId="15" xfId="0" applyFont="1" applyFill="1" applyBorder="1" applyAlignment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26" fillId="0" borderId="24" xfId="0" applyNumberFormat="1" applyFont="1" applyFill="1" applyBorder="1" applyAlignment="1">
      <alignment horizontal="left" vertical="center" wrapText="1"/>
    </xf>
    <xf numFmtId="0" fontId="29" fillId="7" borderId="14" xfId="0" applyNumberFormat="1" applyFont="1" applyFill="1" applyBorder="1" applyAlignment="1">
      <alignment horizontal="center" vertical="center"/>
    </xf>
    <xf numFmtId="0" fontId="29" fillId="7" borderId="15" xfId="0" applyNumberFormat="1" applyFont="1" applyFill="1" applyBorder="1" applyAlignment="1">
      <alignment horizontal="center" vertical="center"/>
    </xf>
    <xf numFmtId="0" fontId="1" fillId="7" borderId="14" xfId="0" applyNumberFormat="1" applyFont="1" applyFill="1" applyBorder="1" applyAlignment="1">
      <alignment horizontal="center" vertical="center"/>
    </xf>
    <xf numFmtId="0" fontId="1" fillId="7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49" fontId="41" fillId="0" borderId="25" xfId="63" applyNumberFormat="1" applyFont="1" applyBorder="1" applyAlignment="1">
      <alignment horizontal="center" vertical="center"/>
    </xf>
    <xf numFmtId="49" fontId="41" fillId="0" borderId="25" xfId="63" applyNumberFormat="1" applyFont="1" applyBorder="1" applyAlignment="1">
      <alignment horizontal="left" vertical="center"/>
    </xf>
    <xf numFmtId="0" fontId="54" fillId="26" borderId="10" xfId="0" applyNumberFormat="1" applyFont="1" applyFill="1" applyBorder="1" applyAlignment="1" applyProtection="1">
      <alignment horizontal="left" vertical="center" wrapText="1"/>
    </xf>
  </cellXfs>
  <cellStyles count="71">
    <cellStyle name="_ET_STYLE_NoName_00_" xfId="1"/>
    <cellStyle name="0,0&#10;&#10;NA&#10;&#10; 2" xfId="2"/>
    <cellStyle name="0,0_x005f_x000d__x005f_x000a_NA_x005f_x000d__x005f_x000a_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Hyperlink 2" xfId="37"/>
    <cellStyle name="Input" xfId="38"/>
    <cellStyle name="Linked Cell" xfId="39"/>
    <cellStyle name="Neutral" xfId="40"/>
    <cellStyle name="Normal 2" xfId="41"/>
    <cellStyle name="Note" xfId="42"/>
    <cellStyle name="Output" xfId="43"/>
    <cellStyle name="Title" xfId="44"/>
    <cellStyle name="Total" xfId="45"/>
    <cellStyle name="Warning Text" xfId="46"/>
    <cellStyle name="差_媒体广州酒店内报销-仲岚" xfId="47"/>
    <cellStyle name="常规" xfId="0" builtinId="0"/>
    <cellStyle name="常规 11 2 2 2" xfId="48"/>
    <cellStyle name="常规 12" xfId="49"/>
    <cellStyle name="常规 12 10" xfId="50"/>
    <cellStyle name="常规 13" xfId="51"/>
    <cellStyle name="常规 18 2 2 2 2" xfId="52"/>
    <cellStyle name="常规 2" xfId="53"/>
    <cellStyle name="常规 2 2 2 2 2 2 2 2 2 2" xfId="54"/>
    <cellStyle name="常规 2 5 3" xfId="55"/>
    <cellStyle name="常规 2 5 3 3" xfId="56"/>
    <cellStyle name="常规 2_媒体广州酒店内报销-仲岚" xfId="57"/>
    <cellStyle name="常规 3" xfId="58"/>
    <cellStyle name="常规 3 2 9 3" xfId="59"/>
    <cellStyle name="常规 3 3" xfId="60"/>
    <cellStyle name="常规 4" xfId="61"/>
    <cellStyle name="常规 5" xfId="62"/>
    <cellStyle name="常规_媒体广州酒店内报销-仲岚" xfId="63"/>
    <cellStyle name="超链接" xfId="64" builtinId="8"/>
    <cellStyle name="超链接 2" xfId="65"/>
    <cellStyle name="超链接 3" xfId="66"/>
    <cellStyle name="好_媒体广州酒店内报销-仲岚" xfId="67"/>
    <cellStyle name="千位分隔" xfId="68" builtinId="3"/>
    <cellStyle name="样式 1" xfId="69"/>
    <cellStyle name="一般_Sheet1" xfId="70"/>
  </cellStyles>
  <dxfs count="9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1025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28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78"/>
  <sheetViews>
    <sheetView showGridLines="0" tabSelected="1" topLeftCell="A61" zoomScaleSheetLayoutView="100" workbookViewId="0">
      <selection activeCell="E67" sqref="E67"/>
    </sheetView>
  </sheetViews>
  <sheetFormatPr defaultColWidth="8.875" defaultRowHeight="12"/>
  <cols>
    <col min="1" max="1" width="18.625" style="4" customWidth="1" collapsed="1"/>
    <col min="2" max="2" width="28.125" style="1" customWidth="1" collapsed="1"/>
    <col min="3" max="3" width="53.5" style="1" customWidth="1"/>
    <col min="4" max="4" width="10.875" style="5" customWidth="1"/>
    <col min="5" max="5" width="7.625" style="5" customWidth="1"/>
    <col min="6" max="6" width="8.875" style="5" customWidth="1"/>
    <col min="7" max="7" width="11.875" style="13" customWidth="1"/>
    <col min="8" max="16384" width="8.875" style="2"/>
  </cols>
  <sheetData>
    <row r="1" spans="1:7" ht="45.95" customHeight="1">
      <c r="A1" s="168"/>
      <c r="B1" s="168"/>
      <c r="C1" s="168"/>
    </row>
    <row r="2" spans="1:7" ht="12" customHeight="1">
      <c r="A2" s="1" t="s">
        <v>79</v>
      </c>
      <c r="B2" s="1" t="s">
        <v>170</v>
      </c>
    </row>
    <row r="3" spans="1:7" ht="12" customHeight="1">
      <c r="A3" s="1" t="s">
        <v>80</v>
      </c>
      <c r="B3" s="3" t="s">
        <v>173</v>
      </c>
    </row>
    <row r="4" spans="1:7" ht="12" customHeight="1">
      <c r="A4" s="1" t="s">
        <v>83</v>
      </c>
      <c r="B4" s="1" t="s">
        <v>154</v>
      </c>
      <c r="E4" s="174" t="s">
        <v>171</v>
      </c>
      <c r="F4" s="174"/>
      <c r="G4" s="174"/>
    </row>
    <row r="5" spans="1:7" ht="12" customHeight="1">
      <c r="A5" s="1" t="s">
        <v>81</v>
      </c>
      <c r="E5" s="175" t="s">
        <v>172</v>
      </c>
      <c r="F5" s="174"/>
      <c r="G5" s="174"/>
    </row>
    <row r="6" spans="1:7" ht="12" customHeight="1">
      <c r="A6" s="1" t="s">
        <v>82</v>
      </c>
      <c r="E6" s="174" t="s">
        <v>174</v>
      </c>
      <c r="F6" s="174"/>
      <c r="G6" s="174"/>
    </row>
    <row r="7" spans="1:7" s="12" customFormat="1" ht="15" customHeight="1">
      <c r="A7" s="169" t="s">
        <v>87</v>
      </c>
      <c r="B7" s="169"/>
      <c r="C7" s="24" t="s">
        <v>88</v>
      </c>
      <c r="D7" s="8" t="s">
        <v>89</v>
      </c>
      <c r="E7" s="8" t="s">
        <v>90</v>
      </c>
      <c r="F7" s="8" t="s">
        <v>91</v>
      </c>
      <c r="G7" s="15" t="s">
        <v>92</v>
      </c>
    </row>
    <row r="8" spans="1:7" s="12" customFormat="1" ht="24.95" customHeight="1">
      <c r="A8" s="170" t="s">
        <v>85</v>
      </c>
      <c r="B8" s="170"/>
      <c r="C8" s="170"/>
      <c r="D8" s="170"/>
      <c r="E8" s="170"/>
      <c r="F8" s="170"/>
      <c r="G8" s="170"/>
    </row>
    <row r="9" spans="1:7" s="12" customFormat="1" ht="39" customHeight="1">
      <c r="A9" s="171" t="s">
        <v>122</v>
      </c>
      <c r="B9" s="172" t="s">
        <v>95</v>
      </c>
      <c r="C9" s="25" t="s">
        <v>96</v>
      </c>
      <c r="D9" s="6">
        <v>1800</v>
      </c>
      <c r="E9" s="6">
        <v>1</v>
      </c>
      <c r="F9" s="6">
        <v>27</v>
      </c>
      <c r="G9" s="14" t="s">
        <v>97</v>
      </c>
    </row>
    <row r="10" spans="1:7" s="12" customFormat="1" ht="39" customHeight="1">
      <c r="A10" s="171"/>
      <c r="B10" s="173"/>
      <c r="C10" s="25" t="s">
        <v>98</v>
      </c>
      <c r="D10" s="6">
        <v>1800</v>
      </c>
      <c r="E10" s="6">
        <v>1</v>
      </c>
      <c r="F10" s="6">
        <v>27</v>
      </c>
      <c r="G10" s="14" t="s">
        <v>97</v>
      </c>
    </row>
    <row r="11" spans="1:7" s="12" customFormat="1" ht="39" customHeight="1">
      <c r="A11" s="171"/>
      <c r="B11" s="173"/>
      <c r="C11" s="25" t="s">
        <v>123</v>
      </c>
      <c r="D11" s="6">
        <v>1800</v>
      </c>
      <c r="E11" s="6">
        <v>1</v>
      </c>
      <c r="F11" s="6">
        <v>27</v>
      </c>
      <c r="G11" s="14" t="s">
        <v>124</v>
      </c>
    </row>
    <row r="12" spans="1:7" s="154" customFormat="1" ht="39" customHeight="1">
      <c r="A12" s="171"/>
      <c r="B12" s="46"/>
      <c r="C12" s="25" t="s">
        <v>43</v>
      </c>
      <c r="D12" s="6">
        <v>900</v>
      </c>
      <c r="E12" s="6">
        <v>1</v>
      </c>
      <c r="F12" s="6">
        <v>1</v>
      </c>
      <c r="G12" s="16">
        <f>D12*E12*F12</f>
        <v>900</v>
      </c>
    </row>
    <row r="13" spans="1:7" s="22" customFormat="1" ht="39" customHeight="1">
      <c r="A13" s="171"/>
      <c r="B13" s="165" t="s">
        <v>125</v>
      </c>
      <c r="C13" s="25" t="s">
        <v>99</v>
      </c>
      <c r="D13" s="6">
        <v>1800</v>
      </c>
      <c r="E13" s="6">
        <v>1</v>
      </c>
      <c r="F13" s="6">
        <v>19</v>
      </c>
      <c r="G13" s="16">
        <f t="shared" ref="G13:G21" si="0">D13*E13*F13</f>
        <v>34200</v>
      </c>
    </row>
    <row r="14" spans="1:7" s="22" customFormat="1" ht="39" customHeight="1">
      <c r="A14" s="171"/>
      <c r="B14" s="165"/>
      <c r="C14" s="25" t="s">
        <v>100</v>
      </c>
      <c r="D14" s="6">
        <v>1800</v>
      </c>
      <c r="E14" s="6">
        <v>1</v>
      </c>
      <c r="F14" s="6">
        <v>291</v>
      </c>
      <c r="G14" s="16">
        <f t="shared" si="0"/>
        <v>523800</v>
      </c>
    </row>
    <row r="15" spans="1:7" s="22" customFormat="1" ht="39" customHeight="1">
      <c r="A15" s="171"/>
      <c r="B15" s="165"/>
      <c r="C15" s="25" t="s">
        <v>101</v>
      </c>
      <c r="D15" s="6">
        <v>1800</v>
      </c>
      <c r="E15" s="6">
        <v>1</v>
      </c>
      <c r="F15" s="6">
        <v>261</v>
      </c>
      <c r="G15" s="16">
        <f t="shared" si="0"/>
        <v>469800</v>
      </c>
    </row>
    <row r="16" spans="1:7" s="22" customFormat="1" ht="39" customHeight="1">
      <c r="A16" s="171"/>
      <c r="B16" s="165"/>
      <c r="C16" s="25" t="s">
        <v>41</v>
      </c>
      <c r="D16" s="6">
        <v>900</v>
      </c>
      <c r="E16" s="6">
        <v>1</v>
      </c>
      <c r="F16" s="6">
        <v>10</v>
      </c>
      <c r="G16" s="16">
        <f t="shared" si="0"/>
        <v>9000</v>
      </c>
    </row>
    <row r="17" spans="1:7" s="22" customFormat="1" ht="39" customHeight="1">
      <c r="A17" s="171"/>
      <c r="B17" s="165"/>
      <c r="C17" s="25" t="s">
        <v>42</v>
      </c>
      <c r="D17" s="6">
        <v>900</v>
      </c>
      <c r="E17" s="6">
        <v>1</v>
      </c>
      <c r="F17" s="6">
        <v>1</v>
      </c>
      <c r="G17" s="16">
        <f t="shared" si="0"/>
        <v>900</v>
      </c>
    </row>
    <row r="18" spans="1:7" s="22" customFormat="1" ht="39" customHeight="1">
      <c r="A18" s="171"/>
      <c r="B18" s="165"/>
      <c r="C18" s="25" t="s">
        <v>126</v>
      </c>
      <c r="D18" s="6">
        <v>900</v>
      </c>
      <c r="E18" s="6">
        <v>1</v>
      </c>
      <c r="F18" s="6">
        <v>17</v>
      </c>
      <c r="G18" s="16">
        <f t="shared" si="0"/>
        <v>15300</v>
      </c>
    </row>
    <row r="19" spans="1:7" s="22" customFormat="1" ht="39" customHeight="1">
      <c r="A19" s="171"/>
      <c r="B19" s="165"/>
      <c r="C19" s="25" t="s">
        <v>127</v>
      </c>
      <c r="D19" s="6">
        <v>1800</v>
      </c>
      <c r="E19" s="6">
        <v>1</v>
      </c>
      <c r="F19" s="6">
        <v>21</v>
      </c>
      <c r="G19" s="16">
        <f t="shared" si="0"/>
        <v>37800</v>
      </c>
    </row>
    <row r="20" spans="1:7" s="22" customFormat="1" ht="39" customHeight="1">
      <c r="A20" s="171"/>
      <c r="B20" s="165"/>
      <c r="C20" s="25" t="s">
        <v>128</v>
      </c>
      <c r="D20" s="6">
        <v>1800</v>
      </c>
      <c r="E20" s="6">
        <v>1</v>
      </c>
      <c r="F20" s="6">
        <v>30</v>
      </c>
      <c r="G20" s="16">
        <f t="shared" si="0"/>
        <v>54000</v>
      </c>
    </row>
    <row r="21" spans="1:7" s="22" customFormat="1" ht="39" customHeight="1">
      <c r="A21" s="171"/>
      <c r="B21" s="165"/>
      <c r="C21" s="25" t="s">
        <v>129</v>
      </c>
      <c r="D21" s="6">
        <v>1800</v>
      </c>
      <c r="E21" s="6">
        <v>1</v>
      </c>
      <c r="F21" s="6">
        <v>26</v>
      </c>
      <c r="G21" s="16">
        <f t="shared" si="0"/>
        <v>46800</v>
      </c>
    </row>
    <row r="22" spans="1:7" s="12" customFormat="1" ht="24.75" customHeight="1">
      <c r="A22" s="160" t="s">
        <v>155</v>
      </c>
      <c r="B22" s="161"/>
      <c r="C22" s="161"/>
      <c r="D22" s="161"/>
      <c r="E22" s="161"/>
      <c r="F22" s="162"/>
      <c r="G22" s="17"/>
    </row>
    <row r="23" spans="1:7" s="22" customFormat="1" ht="39" customHeight="1">
      <c r="A23" s="176" t="s">
        <v>130</v>
      </c>
      <c r="B23" s="172" t="s">
        <v>131</v>
      </c>
      <c r="C23" s="25" t="s">
        <v>132</v>
      </c>
      <c r="D23" s="6">
        <v>0</v>
      </c>
      <c r="E23" s="6">
        <v>3</v>
      </c>
      <c r="F23" s="6">
        <v>1</v>
      </c>
      <c r="G23" s="18">
        <f>D23*E23*F23</f>
        <v>0</v>
      </c>
    </row>
    <row r="24" spans="1:7" s="22" customFormat="1" ht="39" customHeight="1">
      <c r="A24" s="177"/>
      <c r="B24" s="179"/>
      <c r="C24" s="25" t="s">
        <v>133</v>
      </c>
      <c r="D24" s="6">
        <v>0</v>
      </c>
      <c r="E24" s="6">
        <v>1</v>
      </c>
      <c r="F24" s="6">
        <v>1</v>
      </c>
      <c r="G24" s="18">
        <f>D24*E24*F24</f>
        <v>0</v>
      </c>
    </row>
    <row r="25" spans="1:7" s="22" customFormat="1" ht="39" customHeight="1">
      <c r="A25" s="177"/>
      <c r="B25" s="23" t="s">
        <v>112</v>
      </c>
      <c r="C25" s="25" t="s">
        <v>134</v>
      </c>
      <c r="D25" s="6">
        <v>23000</v>
      </c>
      <c r="E25" s="6">
        <v>1</v>
      </c>
      <c r="F25" s="6">
        <v>1</v>
      </c>
      <c r="G25" s="18">
        <f>D25*E25*F25</f>
        <v>23000</v>
      </c>
    </row>
    <row r="26" spans="1:7" s="22" customFormat="1" ht="39" customHeight="1">
      <c r="A26" s="178"/>
      <c r="B26" s="23"/>
      <c r="C26" s="25" t="s">
        <v>135</v>
      </c>
      <c r="D26" s="6">
        <v>150</v>
      </c>
      <c r="E26" s="6">
        <v>1</v>
      </c>
      <c r="F26" s="6">
        <v>20</v>
      </c>
      <c r="G26" s="18">
        <f>D26*E26*F26</f>
        <v>3000</v>
      </c>
    </row>
    <row r="27" spans="1:7" s="154" customFormat="1" ht="54" customHeight="1">
      <c r="A27" s="165" t="s">
        <v>136</v>
      </c>
      <c r="B27" s="165"/>
      <c r="C27" s="9" t="s">
        <v>156</v>
      </c>
      <c r="D27" s="6">
        <v>0</v>
      </c>
      <c r="E27" s="7">
        <v>1</v>
      </c>
      <c r="F27" s="7">
        <v>1</v>
      </c>
      <c r="G27" s="18">
        <f t="shared" ref="G27:G38" si="1">D27*E27*F27</f>
        <v>0</v>
      </c>
    </row>
    <row r="28" spans="1:7" s="12" customFormat="1" ht="26.25" customHeight="1">
      <c r="A28" s="160" t="s">
        <v>86</v>
      </c>
      <c r="B28" s="161"/>
      <c r="C28" s="161"/>
      <c r="D28" s="161"/>
      <c r="E28" s="161"/>
      <c r="F28" s="162"/>
      <c r="G28" s="17"/>
    </row>
    <row r="29" spans="1:7" s="154" customFormat="1" ht="26.25" customHeight="1">
      <c r="A29" s="194" t="s">
        <v>102</v>
      </c>
      <c r="B29" s="195" t="s">
        <v>137</v>
      </c>
      <c r="C29" s="25" t="s">
        <v>36</v>
      </c>
      <c r="D29" s="6">
        <v>200</v>
      </c>
      <c r="E29" s="6">
        <v>1</v>
      </c>
      <c r="F29" s="155">
        <v>26</v>
      </c>
      <c r="G29" s="18">
        <f>D29*E29*F29</f>
        <v>5200</v>
      </c>
    </row>
    <row r="30" spans="1:7" s="154" customFormat="1" ht="26.25" customHeight="1">
      <c r="A30" s="180"/>
      <c r="B30" s="181"/>
      <c r="C30" s="25" t="s">
        <v>37</v>
      </c>
      <c r="D30" s="6">
        <v>300</v>
      </c>
      <c r="E30" s="6">
        <v>1</v>
      </c>
      <c r="F30" s="155">
        <v>1</v>
      </c>
      <c r="G30" s="18">
        <f>D30*E30*F30</f>
        <v>300</v>
      </c>
    </row>
    <row r="31" spans="1:7" s="22" customFormat="1" ht="27" customHeight="1">
      <c r="A31" s="180"/>
      <c r="B31" s="181"/>
      <c r="C31" s="25" t="s">
        <v>38</v>
      </c>
      <c r="D31" s="6">
        <v>200</v>
      </c>
      <c r="E31" s="6">
        <v>1</v>
      </c>
      <c r="F31" s="155">
        <v>9</v>
      </c>
      <c r="G31" s="18">
        <f>D31*E31*F31</f>
        <v>1800</v>
      </c>
    </row>
    <row r="32" spans="1:7" s="22" customFormat="1" ht="27" customHeight="1">
      <c r="A32" s="180"/>
      <c r="B32" s="181"/>
      <c r="C32" s="25" t="s">
        <v>39</v>
      </c>
      <c r="D32" s="6">
        <v>300</v>
      </c>
      <c r="E32" s="6">
        <v>1</v>
      </c>
      <c r="F32" s="155">
        <v>39</v>
      </c>
      <c r="G32" s="18">
        <f>D32*E32*F32</f>
        <v>11700</v>
      </c>
    </row>
    <row r="33" spans="1:7" s="22" customFormat="1" ht="27" customHeight="1">
      <c r="A33" s="180"/>
      <c r="B33" s="181"/>
      <c r="C33" s="25" t="s">
        <v>40</v>
      </c>
      <c r="D33" s="6">
        <v>200</v>
      </c>
      <c r="E33" s="6">
        <v>1</v>
      </c>
      <c r="F33" s="6">
        <v>251</v>
      </c>
      <c r="G33" s="18">
        <f t="shared" si="1"/>
        <v>50200</v>
      </c>
    </row>
    <row r="34" spans="1:7" s="22" customFormat="1" ht="27" customHeight="1">
      <c r="A34" s="180"/>
      <c r="B34" s="181"/>
      <c r="C34" s="25" t="s">
        <v>138</v>
      </c>
      <c r="D34" s="6">
        <v>300</v>
      </c>
      <c r="E34" s="6">
        <v>1</v>
      </c>
      <c r="F34" s="6">
        <v>282</v>
      </c>
      <c r="G34" s="18">
        <f t="shared" si="1"/>
        <v>84600</v>
      </c>
    </row>
    <row r="35" spans="1:7" s="22" customFormat="1" ht="27" customHeight="1">
      <c r="A35" s="180"/>
      <c r="B35" s="181"/>
      <c r="C35" s="25" t="s">
        <v>139</v>
      </c>
      <c r="D35" s="6">
        <v>200</v>
      </c>
      <c r="E35" s="6">
        <v>1</v>
      </c>
      <c r="F35" s="6">
        <v>11</v>
      </c>
      <c r="G35" s="18">
        <f t="shared" si="1"/>
        <v>2200</v>
      </c>
    </row>
    <row r="36" spans="1:7" s="22" customFormat="1" ht="27" customHeight="1">
      <c r="A36" s="182"/>
      <c r="B36" s="183"/>
      <c r="C36" s="25" t="s">
        <v>140</v>
      </c>
      <c r="D36" s="6">
        <v>300</v>
      </c>
      <c r="E36" s="6">
        <v>1</v>
      </c>
      <c r="F36" s="6">
        <v>198</v>
      </c>
      <c r="G36" s="18">
        <f t="shared" si="1"/>
        <v>59400</v>
      </c>
    </row>
    <row r="37" spans="1:7" s="154" customFormat="1" ht="27" customHeight="1">
      <c r="A37" s="23" t="s">
        <v>141</v>
      </c>
      <c r="B37" s="23" t="s">
        <v>142</v>
      </c>
      <c r="C37" s="25" t="s">
        <v>143</v>
      </c>
      <c r="D37" s="6">
        <v>0</v>
      </c>
      <c r="E37" s="6">
        <v>1</v>
      </c>
      <c r="F37" s="6">
        <v>1</v>
      </c>
      <c r="G37" s="18">
        <f t="shared" si="1"/>
        <v>0</v>
      </c>
    </row>
    <row r="38" spans="1:7" s="154" customFormat="1" ht="27" customHeight="1">
      <c r="A38" s="23" t="s">
        <v>144</v>
      </c>
      <c r="B38" s="23" t="s">
        <v>145</v>
      </c>
      <c r="C38" s="25" t="s">
        <v>146</v>
      </c>
      <c r="D38" s="6">
        <v>0</v>
      </c>
      <c r="E38" s="6">
        <v>1</v>
      </c>
      <c r="F38" s="6">
        <v>1</v>
      </c>
      <c r="G38" s="18">
        <f t="shared" si="1"/>
        <v>0</v>
      </c>
    </row>
    <row r="39" spans="1:7" s="12" customFormat="1" ht="27" customHeight="1">
      <c r="A39" s="160" t="s">
        <v>84</v>
      </c>
      <c r="B39" s="161"/>
      <c r="C39" s="161"/>
      <c r="D39" s="161"/>
      <c r="E39" s="161"/>
      <c r="F39" s="162"/>
      <c r="G39" s="19"/>
    </row>
    <row r="40" spans="1:7" s="154" customFormat="1" ht="27" customHeight="1">
      <c r="A40" s="165" t="s">
        <v>103</v>
      </c>
      <c r="B40" s="165"/>
      <c r="C40" s="25" t="s">
        <v>104</v>
      </c>
      <c r="D40" s="6">
        <v>2800</v>
      </c>
      <c r="E40" s="6">
        <v>1</v>
      </c>
      <c r="F40" s="6">
        <v>1</v>
      </c>
      <c r="G40" s="18">
        <f>D40*E40*F40</f>
        <v>2800</v>
      </c>
    </row>
    <row r="41" spans="1:7" s="154" customFormat="1" ht="27" customHeight="1">
      <c r="A41" s="165" t="s">
        <v>105</v>
      </c>
      <c r="B41" s="165"/>
      <c r="C41" s="25" t="s">
        <v>104</v>
      </c>
      <c r="D41" s="6">
        <v>2000</v>
      </c>
      <c r="E41" s="6">
        <v>1</v>
      </c>
      <c r="F41" s="6">
        <v>3</v>
      </c>
      <c r="G41" s="18">
        <f t="shared" ref="G41:G64" si="2">D41*E41*F41</f>
        <v>6000</v>
      </c>
    </row>
    <row r="42" spans="1:7" s="154" customFormat="1" ht="27" customHeight="1">
      <c r="A42" s="165" t="s">
        <v>73</v>
      </c>
      <c r="B42" s="165"/>
      <c r="C42" s="25" t="s">
        <v>72</v>
      </c>
      <c r="D42" s="6">
        <v>1600</v>
      </c>
      <c r="E42" s="6">
        <v>1</v>
      </c>
      <c r="F42" s="6">
        <v>1</v>
      </c>
      <c r="G42" s="18">
        <f t="shared" si="2"/>
        <v>1600</v>
      </c>
    </row>
    <row r="43" spans="1:7" s="154" customFormat="1" ht="27" customHeight="1">
      <c r="A43" s="194" t="s">
        <v>106</v>
      </c>
      <c r="B43" s="195"/>
      <c r="C43" s="25" t="s">
        <v>104</v>
      </c>
      <c r="D43" s="6">
        <v>2000</v>
      </c>
      <c r="E43" s="6">
        <v>1</v>
      </c>
      <c r="F43" s="6">
        <v>3</v>
      </c>
      <c r="G43" s="18">
        <f t="shared" si="2"/>
        <v>6000</v>
      </c>
    </row>
    <row r="44" spans="1:7" s="154" customFormat="1" ht="27" customHeight="1">
      <c r="A44" s="165" t="s">
        <v>74</v>
      </c>
      <c r="B44" s="165"/>
      <c r="C44" s="25" t="s">
        <v>72</v>
      </c>
      <c r="D44" s="6">
        <v>1600</v>
      </c>
      <c r="E44" s="6">
        <v>1</v>
      </c>
      <c r="F44" s="6">
        <v>1</v>
      </c>
      <c r="G44" s="18">
        <f>D44*E44*F44</f>
        <v>1600</v>
      </c>
    </row>
    <row r="45" spans="1:7" s="154" customFormat="1" ht="27" customHeight="1">
      <c r="A45" s="165" t="s">
        <v>107</v>
      </c>
      <c r="B45" s="165"/>
      <c r="C45" s="25" t="s">
        <v>104</v>
      </c>
      <c r="D45" s="6">
        <v>2000</v>
      </c>
      <c r="E45" s="6">
        <v>1</v>
      </c>
      <c r="F45" s="6">
        <v>2</v>
      </c>
      <c r="G45" s="18">
        <f t="shared" si="2"/>
        <v>4000</v>
      </c>
    </row>
    <row r="46" spans="1:7" s="154" customFormat="1" ht="27" customHeight="1">
      <c r="A46" s="180"/>
      <c r="B46" s="181"/>
      <c r="C46" s="156" t="s">
        <v>108</v>
      </c>
      <c r="D46" s="6">
        <v>800</v>
      </c>
      <c r="E46" s="6">
        <v>1</v>
      </c>
      <c r="F46" s="6">
        <v>2</v>
      </c>
      <c r="G46" s="18">
        <f t="shared" si="2"/>
        <v>1600</v>
      </c>
    </row>
    <row r="47" spans="1:7" s="154" customFormat="1" ht="27" customHeight="1">
      <c r="A47" s="182"/>
      <c r="B47" s="183"/>
      <c r="C47" s="156" t="s">
        <v>147</v>
      </c>
      <c r="D47" s="6">
        <v>700</v>
      </c>
      <c r="E47" s="6">
        <v>1</v>
      </c>
      <c r="F47" s="6">
        <v>4</v>
      </c>
      <c r="G47" s="18">
        <f t="shared" si="2"/>
        <v>2800</v>
      </c>
    </row>
    <row r="48" spans="1:7" s="154" customFormat="1" ht="27" customHeight="1">
      <c r="A48" s="194" t="s">
        <v>109</v>
      </c>
      <c r="B48" s="195"/>
      <c r="C48" s="156" t="s">
        <v>148</v>
      </c>
      <c r="D48" s="6">
        <v>700</v>
      </c>
      <c r="E48" s="6">
        <v>1</v>
      </c>
      <c r="F48" s="6">
        <v>7</v>
      </c>
      <c r="G48" s="18">
        <f t="shared" si="2"/>
        <v>4900</v>
      </c>
    </row>
    <row r="49" spans="1:7" s="154" customFormat="1" ht="27" customHeight="1">
      <c r="A49" s="180"/>
      <c r="B49" s="181"/>
      <c r="C49" s="156" t="s">
        <v>108</v>
      </c>
      <c r="D49" s="6">
        <v>800</v>
      </c>
      <c r="E49" s="6">
        <v>1</v>
      </c>
      <c r="F49" s="6">
        <v>4</v>
      </c>
      <c r="G49" s="18">
        <f t="shared" si="2"/>
        <v>3200</v>
      </c>
    </row>
    <row r="50" spans="1:7" s="154" customFormat="1" ht="27" customHeight="1">
      <c r="A50" s="182"/>
      <c r="B50" s="183"/>
      <c r="C50" s="156" t="s">
        <v>117</v>
      </c>
      <c r="D50" s="6">
        <v>900</v>
      </c>
      <c r="E50" s="6">
        <v>1</v>
      </c>
      <c r="F50" s="6">
        <v>5</v>
      </c>
      <c r="G50" s="18">
        <f t="shared" si="2"/>
        <v>4500</v>
      </c>
    </row>
    <row r="51" spans="1:7" s="154" customFormat="1" ht="27" customHeight="1">
      <c r="A51" s="194" t="s">
        <v>149</v>
      </c>
      <c r="B51" s="195"/>
      <c r="C51" s="156" t="s">
        <v>150</v>
      </c>
      <c r="D51" s="6">
        <v>2500</v>
      </c>
      <c r="E51" s="6">
        <v>1</v>
      </c>
      <c r="F51" s="6">
        <v>2</v>
      </c>
      <c r="G51" s="18">
        <f t="shared" si="2"/>
        <v>5000</v>
      </c>
    </row>
    <row r="52" spans="1:7" s="154" customFormat="1" ht="27" customHeight="1">
      <c r="A52" s="194" t="s">
        <v>151</v>
      </c>
      <c r="B52" s="195"/>
      <c r="C52" s="156" t="s">
        <v>113</v>
      </c>
      <c r="D52" s="6">
        <v>2000</v>
      </c>
      <c r="E52" s="6">
        <v>1</v>
      </c>
      <c r="F52" s="6">
        <v>1</v>
      </c>
      <c r="G52" s="18">
        <f t="shared" si="2"/>
        <v>2000</v>
      </c>
    </row>
    <row r="53" spans="1:7" s="154" customFormat="1" ht="27" customHeight="1">
      <c r="A53" s="180"/>
      <c r="B53" s="181"/>
      <c r="C53" s="156" t="s">
        <v>121</v>
      </c>
      <c r="D53" s="6">
        <v>2000</v>
      </c>
      <c r="E53" s="6">
        <v>1</v>
      </c>
      <c r="F53" s="6">
        <v>2</v>
      </c>
      <c r="G53" s="18">
        <f t="shared" si="2"/>
        <v>4000</v>
      </c>
    </row>
    <row r="54" spans="1:7" s="154" customFormat="1" ht="27" customHeight="1">
      <c r="A54" s="182"/>
      <c r="B54" s="183"/>
      <c r="C54" s="156" t="s">
        <v>118</v>
      </c>
      <c r="D54" s="6">
        <v>2500</v>
      </c>
      <c r="E54" s="6">
        <v>1</v>
      </c>
      <c r="F54" s="6">
        <v>8</v>
      </c>
      <c r="G54" s="18">
        <f t="shared" si="2"/>
        <v>20000</v>
      </c>
    </row>
    <row r="55" spans="1:7" s="154" customFormat="1" ht="27" customHeight="1">
      <c r="A55" s="194" t="s">
        <v>114</v>
      </c>
      <c r="B55" s="195"/>
      <c r="C55" s="156" t="s">
        <v>115</v>
      </c>
      <c r="D55" s="6">
        <v>2500</v>
      </c>
      <c r="E55" s="6">
        <v>1</v>
      </c>
      <c r="F55" s="6">
        <v>1</v>
      </c>
      <c r="G55" s="18">
        <f t="shared" si="2"/>
        <v>2500</v>
      </c>
    </row>
    <row r="56" spans="1:7" s="154" customFormat="1" ht="27" customHeight="1">
      <c r="A56" s="180"/>
      <c r="B56" s="181"/>
      <c r="C56" s="156" t="s">
        <v>116</v>
      </c>
      <c r="D56" s="6">
        <v>2500</v>
      </c>
      <c r="E56" s="6">
        <v>1</v>
      </c>
      <c r="F56" s="6">
        <v>2</v>
      </c>
      <c r="G56" s="18">
        <f t="shared" si="2"/>
        <v>5000</v>
      </c>
    </row>
    <row r="57" spans="1:7" s="154" customFormat="1" ht="27" customHeight="1">
      <c r="A57" s="182"/>
      <c r="B57" s="183"/>
      <c r="C57" s="156" t="s">
        <v>119</v>
      </c>
      <c r="D57" s="6">
        <v>2800</v>
      </c>
      <c r="E57" s="6">
        <v>1</v>
      </c>
      <c r="F57" s="6">
        <v>8</v>
      </c>
      <c r="G57" s="18">
        <f t="shared" si="2"/>
        <v>22400</v>
      </c>
    </row>
    <row r="58" spans="1:7" s="154" customFormat="1" ht="27" customHeight="1">
      <c r="A58" s="165" t="s">
        <v>110</v>
      </c>
      <c r="B58" s="165"/>
      <c r="C58" s="25" t="s">
        <v>66</v>
      </c>
      <c r="D58" s="6">
        <v>2200</v>
      </c>
      <c r="E58" s="6">
        <v>1</v>
      </c>
      <c r="F58" s="6">
        <v>2</v>
      </c>
      <c r="G58" s="18">
        <f t="shared" si="2"/>
        <v>4400</v>
      </c>
    </row>
    <row r="59" spans="1:7" s="154" customFormat="1" ht="27" customHeight="1">
      <c r="A59" s="165"/>
      <c r="B59" s="165"/>
      <c r="C59" s="25" t="s">
        <v>111</v>
      </c>
      <c r="D59" s="6">
        <v>900</v>
      </c>
      <c r="E59" s="6">
        <v>1</v>
      </c>
      <c r="F59" s="6">
        <v>1</v>
      </c>
      <c r="G59" s="18">
        <f t="shared" si="2"/>
        <v>900</v>
      </c>
    </row>
    <row r="60" spans="1:7" s="154" customFormat="1" ht="27" customHeight="1">
      <c r="A60" s="165"/>
      <c r="B60" s="165"/>
      <c r="C60" s="25" t="s">
        <v>67</v>
      </c>
      <c r="D60" s="6">
        <v>1800</v>
      </c>
      <c r="E60" s="6">
        <v>1</v>
      </c>
      <c r="F60" s="6">
        <v>3</v>
      </c>
      <c r="G60" s="18">
        <f t="shared" si="2"/>
        <v>5400</v>
      </c>
    </row>
    <row r="61" spans="1:7" s="154" customFormat="1" ht="27" customHeight="1">
      <c r="A61" s="165"/>
      <c r="B61" s="165"/>
      <c r="C61" s="25" t="s">
        <v>68</v>
      </c>
      <c r="D61" s="6">
        <v>1000</v>
      </c>
      <c r="E61" s="6">
        <v>1</v>
      </c>
      <c r="F61" s="6">
        <v>3</v>
      </c>
      <c r="G61" s="18">
        <f t="shared" si="2"/>
        <v>3000</v>
      </c>
    </row>
    <row r="62" spans="1:7" s="154" customFormat="1" ht="27" customHeight="1">
      <c r="A62" s="165"/>
      <c r="B62" s="165"/>
      <c r="C62" s="25" t="s">
        <v>120</v>
      </c>
      <c r="D62" s="6">
        <v>1200</v>
      </c>
      <c r="E62" s="6">
        <v>1</v>
      </c>
      <c r="F62" s="6">
        <v>5</v>
      </c>
      <c r="G62" s="18">
        <f t="shared" si="2"/>
        <v>6000</v>
      </c>
    </row>
    <row r="63" spans="1:7" s="154" customFormat="1" ht="27" customHeight="1">
      <c r="A63" s="166"/>
      <c r="B63" s="167"/>
      <c r="C63" s="25" t="s">
        <v>69</v>
      </c>
      <c r="D63" s="6">
        <v>600</v>
      </c>
      <c r="E63" s="6">
        <v>4</v>
      </c>
      <c r="F63" s="6">
        <v>7</v>
      </c>
      <c r="G63" s="18">
        <f t="shared" si="2"/>
        <v>16800</v>
      </c>
    </row>
    <row r="64" spans="1:7" s="154" customFormat="1" ht="27" customHeight="1">
      <c r="A64" s="166"/>
      <c r="B64" s="167"/>
      <c r="C64" s="157" t="s">
        <v>64</v>
      </c>
      <c r="D64" s="6">
        <f>杂费!C66</f>
        <v>14780.18</v>
      </c>
      <c r="E64" s="6">
        <v>1</v>
      </c>
      <c r="F64" s="6">
        <v>1</v>
      </c>
      <c r="G64" s="18">
        <f t="shared" si="2"/>
        <v>14780.18</v>
      </c>
    </row>
    <row r="65" spans="1:8" s="12" customFormat="1" ht="27" customHeight="1">
      <c r="A65" s="160" t="s">
        <v>157</v>
      </c>
      <c r="B65" s="161"/>
      <c r="C65" s="161"/>
      <c r="D65" s="161"/>
      <c r="E65" s="161"/>
      <c r="F65" s="162"/>
      <c r="G65" s="20"/>
    </row>
    <row r="66" spans="1:8" s="21" customFormat="1" ht="27" customHeight="1">
      <c r="A66" s="163" t="s">
        <v>93</v>
      </c>
      <c r="B66" s="164"/>
      <c r="C66" s="10" t="s">
        <v>158</v>
      </c>
      <c r="D66" s="11">
        <v>500</v>
      </c>
      <c r="E66" s="11">
        <v>1</v>
      </c>
      <c r="F66" s="11">
        <v>200</v>
      </c>
      <c r="G66" s="18">
        <f>D66*E66*F66</f>
        <v>100000</v>
      </c>
    </row>
    <row r="67" spans="1:8" s="21" customFormat="1" ht="27" customHeight="1">
      <c r="A67" s="158"/>
      <c r="B67" s="159"/>
      <c r="C67" s="198" t="s">
        <v>976</v>
      </c>
      <c r="D67" s="11">
        <v>6500</v>
      </c>
      <c r="E67" s="11">
        <v>1</v>
      </c>
      <c r="F67" s="11">
        <v>1</v>
      </c>
      <c r="G67" s="18">
        <f>D67*E67*F67</f>
        <v>6500</v>
      </c>
    </row>
    <row r="68" spans="1:8" s="21" customFormat="1" ht="27" customHeight="1">
      <c r="A68" s="44"/>
      <c r="B68" s="45"/>
      <c r="C68" s="153" t="s">
        <v>63</v>
      </c>
      <c r="D68" s="11">
        <f>杂费!E17</f>
        <v>13755.729999999998</v>
      </c>
      <c r="E68" s="11">
        <v>1</v>
      </c>
      <c r="F68" s="11">
        <v>1</v>
      </c>
      <c r="G68" s="18">
        <f>D68*E68*F68</f>
        <v>13755.729999999998</v>
      </c>
    </row>
    <row r="69" spans="1:8" s="12" customFormat="1" ht="27" customHeight="1">
      <c r="A69" s="166" t="s">
        <v>152</v>
      </c>
      <c r="B69" s="167"/>
      <c r="C69" s="25" t="s">
        <v>153</v>
      </c>
      <c r="D69" s="11">
        <v>80000</v>
      </c>
      <c r="E69" s="11">
        <v>1</v>
      </c>
      <c r="F69" s="11">
        <v>1</v>
      </c>
      <c r="G69" s="18">
        <f>D69*E69*F69</f>
        <v>80000</v>
      </c>
    </row>
    <row r="70" spans="1:8" s="154" customFormat="1" ht="27" customHeight="1">
      <c r="A70" s="166" t="s">
        <v>94</v>
      </c>
      <c r="B70" s="167"/>
      <c r="C70" s="25" t="s">
        <v>159</v>
      </c>
      <c r="D70" s="6">
        <f>杂费!B24</f>
        <v>33112.800000000003</v>
      </c>
      <c r="E70" s="6">
        <v>1</v>
      </c>
      <c r="F70" s="6">
        <v>1</v>
      </c>
      <c r="G70" s="18">
        <f>D70*E70*F70</f>
        <v>33112.800000000003</v>
      </c>
    </row>
    <row r="71" spans="1:8" s="29" customFormat="1" ht="14.25">
      <c r="A71" s="186" t="s">
        <v>160</v>
      </c>
      <c r="B71" s="187"/>
      <c r="C71" s="187"/>
      <c r="D71" s="187"/>
      <c r="E71" s="187"/>
      <c r="F71" s="26"/>
      <c r="G71" s="27"/>
      <c r="H71" s="28"/>
    </row>
    <row r="72" spans="1:8" s="35" customFormat="1" ht="14.25" customHeight="1">
      <c r="A72" s="188" t="s">
        <v>161</v>
      </c>
      <c r="B72" s="30" t="s">
        <v>162</v>
      </c>
      <c r="C72" s="31" t="s">
        <v>169</v>
      </c>
      <c r="D72" s="32">
        <v>1800</v>
      </c>
      <c r="E72" s="32">
        <v>2</v>
      </c>
      <c r="F72" s="33">
        <v>4</v>
      </c>
      <c r="G72" s="34">
        <f>E72*F72*D72</f>
        <v>14400</v>
      </c>
    </row>
    <row r="73" spans="1:8" s="35" customFormat="1" ht="14.25">
      <c r="A73" s="189"/>
      <c r="B73" s="30" t="s">
        <v>163</v>
      </c>
      <c r="C73" s="31" t="s">
        <v>164</v>
      </c>
      <c r="D73" s="32">
        <v>1200</v>
      </c>
      <c r="E73" s="32">
        <v>4</v>
      </c>
      <c r="F73" s="33">
        <v>2</v>
      </c>
      <c r="G73" s="34">
        <f>E73*F73*D73</f>
        <v>9600</v>
      </c>
    </row>
    <row r="74" spans="1:8" s="35" customFormat="1" ht="14.25">
      <c r="A74" s="189"/>
      <c r="B74" s="36" t="s">
        <v>165</v>
      </c>
      <c r="C74" s="37" t="s">
        <v>70</v>
      </c>
      <c r="D74" s="32">
        <v>100</v>
      </c>
      <c r="E74" s="32">
        <v>16</v>
      </c>
      <c r="F74" s="38">
        <v>2</v>
      </c>
      <c r="G74" s="34">
        <f>E74*F74*D74</f>
        <v>3200</v>
      </c>
    </row>
    <row r="75" spans="1:8" s="40" customFormat="1" ht="14.25">
      <c r="A75" s="190" t="s">
        <v>166</v>
      </c>
      <c r="B75" s="191"/>
      <c r="C75" s="191"/>
      <c r="D75" s="191"/>
      <c r="E75" s="191"/>
      <c r="F75" s="191"/>
      <c r="G75" s="39">
        <f>SUM(G12:G74)</f>
        <v>1845648.71</v>
      </c>
    </row>
    <row r="76" spans="1:8" s="40" customFormat="1" ht="14.25">
      <c r="A76" s="192" t="s">
        <v>167</v>
      </c>
      <c r="B76" s="193"/>
      <c r="C76" s="193"/>
      <c r="D76" s="193"/>
      <c r="E76" s="193"/>
      <c r="F76" s="193"/>
      <c r="G76" s="41">
        <f>G75*0.1</f>
        <v>184564.87100000001</v>
      </c>
    </row>
    <row r="77" spans="1:8" s="40" customFormat="1" ht="15">
      <c r="A77" s="184" t="s">
        <v>168</v>
      </c>
      <c r="B77" s="185"/>
      <c r="C77" s="185"/>
      <c r="D77" s="185"/>
      <c r="E77" s="185"/>
      <c r="F77" s="185"/>
      <c r="G77" s="42">
        <f>SUM(G75:G76)</f>
        <v>2030213.581</v>
      </c>
      <c r="H77" s="43"/>
    </row>
    <row r="78" spans="1:8" ht="39" customHeight="1"/>
  </sheetData>
  <mergeCells count="40">
    <mergeCell ref="A22:F22"/>
    <mergeCell ref="A48:B50"/>
    <mergeCell ref="A45:B45"/>
    <mergeCell ref="A41:B41"/>
    <mergeCell ref="A40:B40"/>
    <mergeCell ref="B29:B36"/>
    <mergeCell ref="A29:A36"/>
    <mergeCell ref="A42:B42"/>
    <mergeCell ref="A44:B44"/>
    <mergeCell ref="A43:B43"/>
    <mergeCell ref="A46:B47"/>
    <mergeCell ref="A77:F77"/>
    <mergeCell ref="A71:E71"/>
    <mergeCell ref="A72:A74"/>
    <mergeCell ref="A75:F75"/>
    <mergeCell ref="A76:F76"/>
    <mergeCell ref="A51:B51"/>
    <mergeCell ref="A70:B70"/>
    <mergeCell ref="A69:B69"/>
    <mergeCell ref="A52:B54"/>
    <mergeCell ref="A55:B57"/>
    <mergeCell ref="A23:A26"/>
    <mergeCell ref="A27:B27"/>
    <mergeCell ref="A39:F39"/>
    <mergeCell ref="B23:B24"/>
    <mergeCell ref="A28:F28"/>
    <mergeCell ref="A1:C1"/>
    <mergeCell ref="A7:B7"/>
    <mergeCell ref="A8:G8"/>
    <mergeCell ref="A9:A21"/>
    <mergeCell ref="B9:B11"/>
    <mergeCell ref="B13:B21"/>
    <mergeCell ref="E4:G4"/>
    <mergeCell ref="E5:G5"/>
    <mergeCell ref="E6:G6"/>
    <mergeCell ref="A65:F65"/>
    <mergeCell ref="A66:B66"/>
    <mergeCell ref="A58:B62"/>
    <mergeCell ref="A63:B63"/>
    <mergeCell ref="A64:B64"/>
  </mergeCells>
  <phoneticPr fontId="2" type="noConversion"/>
  <pageMargins left="0.60972222222222228" right="0.17916666666666667" top="0.4" bottom="0.50902777777777775" header="0.32916666666666666" footer="0.51111111111111107"/>
  <pageSetup paperSize="9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6"/>
  <sheetViews>
    <sheetView topLeftCell="A7" workbookViewId="0">
      <selection activeCell="B24" sqref="B24"/>
    </sheetView>
  </sheetViews>
  <sheetFormatPr defaultRowHeight="14.25"/>
  <cols>
    <col min="1" max="1" width="16.125" bestFit="1" customWidth="1"/>
    <col min="2" max="2" width="28.875" customWidth="1"/>
  </cols>
  <sheetData>
    <row r="1" spans="1:11">
      <c r="A1" t="s">
        <v>176</v>
      </c>
      <c r="B1">
        <v>2757</v>
      </c>
      <c r="D1" s="148" t="s">
        <v>44</v>
      </c>
      <c r="E1" s="148">
        <v>495.5</v>
      </c>
    </row>
    <row r="2" spans="1:11">
      <c r="A2" t="s">
        <v>177</v>
      </c>
      <c r="B2">
        <v>4667</v>
      </c>
      <c r="D2" s="148" t="s">
        <v>45</v>
      </c>
      <c r="E2" s="148">
        <v>3300.98</v>
      </c>
    </row>
    <row r="3" spans="1:11">
      <c r="A3" t="s">
        <v>178</v>
      </c>
      <c r="B3">
        <v>1358</v>
      </c>
      <c r="D3" s="148" t="s">
        <v>46</v>
      </c>
      <c r="E3" s="148">
        <v>1135</v>
      </c>
    </row>
    <row r="4" spans="1:11">
      <c r="A4" t="s">
        <v>179</v>
      </c>
      <c r="B4">
        <v>116</v>
      </c>
      <c r="D4" s="148" t="s">
        <v>47</v>
      </c>
      <c r="E4" s="148">
        <v>822.5</v>
      </c>
      <c r="I4" s="149"/>
      <c r="J4" s="149"/>
      <c r="K4" s="149"/>
    </row>
    <row r="5" spans="1:11">
      <c r="A5" t="s">
        <v>180</v>
      </c>
      <c r="B5">
        <v>101</v>
      </c>
      <c r="D5" s="148" t="s">
        <v>48</v>
      </c>
      <c r="E5" s="148">
        <v>52.42</v>
      </c>
      <c r="I5" s="149"/>
      <c r="J5" s="149"/>
      <c r="K5" s="149"/>
    </row>
    <row r="6" spans="1:11">
      <c r="A6" t="s">
        <v>185</v>
      </c>
      <c r="B6">
        <v>124</v>
      </c>
      <c r="D6" s="148" t="s">
        <v>49</v>
      </c>
      <c r="E6" s="148">
        <v>480</v>
      </c>
      <c r="I6" s="149"/>
      <c r="J6" s="149"/>
      <c r="K6" s="149"/>
    </row>
    <row r="7" spans="1:11">
      <c r="A7" t="s">
        <v>181</v>
      </c>
      <c r="B7">
        <v>450</v>
      </c>
      <c r="D7" s="148" t="s">
        <v>50</v>
      </c>
      <c r="E7" s="148">
        <v>613</v>
      </c>
      <c r="I7" s="149"/>
      <c r="J7" s="149"/>
      <c r="K7" s="149"/>
    </row>
    <row r="8" spans="1:11">
      <c r="A8" t="s">
        <v>182</v>
      </c>
      <c r="B8">
        <v>126</v>
      </c>
      <c r="D8" s="148" t="s">
        <v>51</v>
      </c>
      <c r="E8" s="148">
        <v>781.75</v>
      </c>
      <c r="I8" s="149"/>
      <c r="J8" s="149"/>
      <c r="K8" s="149"/>
    </row>
    <row r="9" spans="1:11">
      <c r="A9" t="s">
        <v>183</v>
      </c>
      <c r="B9">
        <v>1050</v>
      </c>
      <c r="D9" s="148" t="s">
        <v>52</v>
      </c>
      <c r="E9" s="148">
        <v>656</v>
      </c>
      <c r="I9" s="149"/>
      <c r="J9" s="149"/>
      <c r="K9" s="149"/>
    </row>
    <row r="10" spans="1:11">
      <c r="A10" t="s">
        <v>184</v>
      </c>
      <c r="B10">
        <v>58</v>
      </c>
      <c r="D10" s="148" t="s">
        <v>53</v>
      </c>
      <c r="E10" s="148">
        <v>294</v>
      </c>
      <c r="I10" s="149"/>
      <c r="J10" s="149"/>
      <c r="K10" s="149"/>
    </row>
    <row r="11" spans="1:11">
      <c r="A11" t="s">
        <v>186</v>
      </c>
      <c r="B11">
        <v>842</v>
      </c>
      <c r="D11" s="148" t="s">
        <v>54</v>
      </c>
      <c r="E11" s="148">
        <v>263.8</v>
      </c>
      <c r="I11" s="149"/>
      <c r="J11" s="149"/>
      <c r="K11" s="149"/>
    </row>
    <row r="12" spans="1:11">
      <c r="A12" t="s">
        <v>187</v>
      </c>
      <c r="B12">
        <v>105</v>
      </c>
      <c r="D12" s="148" t="s">
        <v>55</v>
      </c>
      <c r="E12" s="148">
        <v>778.47</v>
      </c>
      <c r="I12" s="149"/>
      <c r="J12" s="149"/>
      <c r="K12" s="149"/>
    </row>
    <row r="13" spans="1:11">
      <c r="A13" t="s">
        <v>175</v>
      </c>
      <c r="B13">
        <v>4226</v>
      </c>
      <c r="D13" s="148" t="s">
        <v>56</v>
      </c>
      <c r="E13" s="148">
        <v>350.5</v>
      </c>
      <c r="I13" s="149"/>
      <c r="J13" s="149"/>
      <c r="K13" s="149"/>
    </row>
    <row r="14" spans="1:11">
      <c r="A14" t="s">
        <v>188</v>
      </c>
      <c r="B14">
        <v>212</v>
      </c>
      <c r="D14" s="148" t="s">
        <v>57</v>
      </c>
      <c r="E14" s="148">
        <v>990</v>
      </c>
      <c r="I14" s="149"/>
      <c r="J14" s="149"/>
      <c r="K14" s="149"/>
    </row>
    <row r="15" spans="1:11">
      <c r="A15" t="s">
        <v>189</v>
      </c>
      <c r="B15">
        <v>339</v>
      </c>
      <c r="D15" s="148" t="s">
        <v>58</v>
      </c>
      <c r="E15" s="148">
        <v>2164.16</v>
      </c>
      <c r="I15" s="149"/>
      <c r="J15" s="149"/>
      <c r="K15" s="149"/>
    </row>
    <row r="16" spans="1:11">
      <c r="A16" t="s">
        <v>190</v>
      </c>
      <c r="B16">
        <v>229</v>
      </c>
      <c r="D16" s="148" t="s">
        <v>65</v>
      </c>
      <c r="E16" s="148">
        <v>577.65</v>
      </c>
      <c r="I16" s="149"/>
      <c r="J16" s="149"/>
      <c r="K16" s="149"/>
    </row>
    <row r="17" spans="1:11">
      <c r="A17" t="s">
        <v>191</v>
      </c>
      <c r="B17">
        <v>1954</v>
      </c>
      <c r="D17" s="148"/>
      <c r="E17" s="148">
        <f>SUM(E1:E16)</f>
        <v>13755.729999999998</v>
      </c>
      <c r="I17" s="149"/>
      <c r="J17" s="149"/>
      <c r="K17" s="149"/>
    </row>
    <row r="18" spans="1:11">
      <c r="A18" t="s">
        <v>192</v>
      </c>
      <c r="B18">
        <v>2674.7</v>
      </c>
      <c r="I18" s="149"/>
      <c r="J18" s="149"/>
      <c r="K18" s="149"/>
    </row>
    <row r="19" spans="1:11" ht="12" customHeight="1">
      <c r="A19" t="s">
        <v>193</v>
      </c>
      <c r="B19">
        <v>375</v>
      </c>
      <c r="I19" s="149"/>
      <c r="J19" s="149"/>
      <c r="K19" s="149"/>
    </row>
    <row r="20" spans="1:11">
      <c r="A20" t="s">
        <v>194</v>
      </c>
      <c r="B20">
        <v>3500</v>
      </c>
    </row>
    <row r="21" spans="1:11">
      <c r="A21" t="s">
        <v>71</v>
      </c>
      <c r="B21">
        <v>878</v>
      </c>
    </row>
    <row r="22" spans="1:11">
      <c r="A22" t="s">
        <v>77</v>
      </c>
      <c r="B22">
        <v>1097.0999999999999</v>
      </c>
    </row>
    <row r="23" spans="1:11">
      <c r="A23" t="s">
        <v>78</v>
      </c>
      <c r="B23">
        <v>5874</v>
      </c>
    </row>
    <row r="24" spans="1:11">
      <c r="B24">
        <f>SUM(B1:B23)</f>
        <v>33112.800000000003</v>
      </c>
    </row>
    <row r="27" spans="1:11">
      <c r="A27" s="150">
        <v>11.15</v>
      </c>
      <c r="B27" s="150" t="s">
        <v>59</v>
      </c>
      <c r="C27" s="150">
        <v>257.14</v>
      </c>
    </row>
    <row r="28" spans="1:11">
      <c r="A28" s="150">
        <v>11.15</v>
      </c>
      <c r="B28" s="150" t="s">
        <v>59</v>
      </c>
      <c r="C28" s="150">
        <v>391.97</v>
      </c>
    </row>
    <row r="29" spans="1:11">
      <c r="A29" s="150">
        <v>11.15</v>
      </c>
      <c r="B29" s="150" t="s">
        <v>59</v>
      </c>
      <c r="C29" s="150">
        <v>435.31</v>
      </c>
    </row>
    <row r="30" spans="1:11">
      <c r="A30" s="150">
        <v>11.15</v>
      </c>
      <c r="B30" s="150" t="s">
        <v>59</v>
      </c>
      <c r="C30" s="150">
        <v>396.95</v>
      </c>
    </row>
    <row r="31" spans="1:11">
      <c r="A31" s="150">
        <v>11.15</v>
      </c>
      <c r="B31" s="150" t="s">
        <v>59</v>
      </c>
      <c r="C31" s="150">
        <v>356.67</v>
      </c>
    </row>
    <row r="32" spans="1:11">
      <c r="A32" s="150">
        <v>11.16</v>
      </c>
      <c r="B32" s="150" t="s">
        <v>59</v>
      </c>
      <c r="C32" s="150">
        <v>352.56</v>
      </c>
    </row>
    <row r="33" spans="1:3">
      <c r="A33" s="150">
        <v>11.16</v>
      </c>
      <c r="B33" s="150" t="s">
        <v>59</v>
      </c>
      <c r="C33" s="150">
        <v>321.47000000000003</v>
      </c>
    </row>
    <row r="34" spans="1:3">
      <c r="A34" s="150">
        <v>11.16</v>
      </c>
      <c r="B34" s="150" t="s">
        <v>59</v>
      </c>
      <c r="C34" s="150">
        <v>383.87</v>
      </c>
    </row>
    <row r="35" spans="1:3">
      <c r="A35" s="150">
        <v>11.16</v>
      </c>
      <c r="B35" s="150" t="s">
        <v>59</v>
      </c>
      <c r="C35" s="150">
        <v>405.29</v>
      </c>
    </row>
    <row r="36" spans="1:3">
      <c r="A36" s="150">
        <v>11.16</v>
      </c>
      <c r="B36" s="150" t="s">
        <v>59</v>
      </c>
      <c r="C36" s="150">
        <v>381.83</v>
      </c>
    </row>
    <row r="37" spans="1:3">
      <c r="A37" s="150">
        <v>11.16</v>
      </c>
      <c r="B37" s="150" t="s">
        <v>59</v>
      </c>
      <c r="C37" s="150">
        <v>395.05</v>
      </c>
    </row>
    <row r="38" spans="1:3">
      <c r="A38" s="150">
        <v>11.16</v>
      </c>
      <c r="B38" s="150" t="s">
        <v>59</v>
      </c>
      <c r="C38" s="150">
        <v>306.63</v>
      </c>
    </row>
    <row r="39" spans="1:3">
      <c r="A39" s="150">
        <v>11.16</v>
      </c>
      <c r="B39" s="150" t="s">
        <v>59</v>
      </c>
      <c r="C39" s="150">
        <v>375.46</v>
      </c>
    </row>
    <row r="40" spans="1:3">
      <c r="A40" s="150">
        <v>11.16</v>
      </c>
      <c r="B40" s="150" t="s">
        <v>59</v>
      </c>
      <c r="C40" s="150">
        <v>416.08</v>
      </c>
    </row>
    <row r="41" spans="1:3">
      <c r="A41" s="150">
        <v>11.16</v>
      </c>
      <c r="B41" s="150" t="s">
        <v>59</v>
      </c>
      <c r="C41" s="150">
        <v>383.25</v>
      </c>
    </row>
    <row r="42" spans="1:3" s="152" customFormat="1">
      <c r="A42" s="151">
        <v>11.16</v>
      </c>
      <c r="B42" s="151" t="s">
        <v>59</v>
      </c>
      <c r="C42" s="151">
        <v>345.05</v>
      </c>
    </row>
    <row r="43" spans="1:3" s="152" customFormat="1">
      <c r="A43" s="151">
        <v>11.16</v>
      </c>
      <c r="B43" s="151" t="s">
        <v>59</v>
      </c>
      <c r="C43" s="151">
        <v>384</v>
      </c>
    </row>
    <row r="44" spans="1:3" s="152" customFormat="1">
      <c r="A44" s="151">
        <v>11.16</v>
      </c>
      <c r="B44" s="151" t="s">
        <v>59</v>
      </c>
      <c r="C44" s="151">
        <v>356.44</v>
      </c>
    </row>
    <row r="45" spans="1:3" s="152" customFormat="1">
      <c r="A45" s="151">
        <v>11.16</v>
      </c>
      <c r="B45" s="151" t="s">
        <v>59</v>
      </c>
      <c r="C45" s="151">
        <v>417.38</v>
      </c>
    </row>
    <row r="46" spans="1:3" s="152" customFormat="1">
      <c r="A46" s="151">
        <v>11.16</v>
      </c>
      <c r="B46" s="151" t="s">
        <v>59</v>
      </c>
      <c r="C46" s="151">
        <v>393.65</v>
      </c>
    </row>
    <row r="47" spans="1:3" s="152" customFormat="1">
      <c r="A47" s="151">
        <v>11.16</v>
      </c>
      <c r="B47" s="151" t="s">
        <v>59</v>
      </c>
      <c r="C47" s="151">
        <v>404.73</v>
      </c>
    </row>
    <row r="48" spans="1:3">
      <c r="A48" s="150">
        <v>11.16</v>
      </c>
      <c r="B48" s="150" t="s">
        <v>59</v>
      </c>
      <c r="C48" s="150">
        <v>457.17</v>
      </c>
    </row>
    <row r="49" spans="1:3">
      <c r="A49" s="150">
        <v>11.16</v>
      </c>
      <c r="B49" s="150" t="s">
        <v>59</v>
      </c>
      <c r="C49" s="150">
        <v>385.66</v>
      </c>
    </row>
    <row r="50" spans="1:3">
      <c r="A50" s="150">
        <v>11.16</v>
      </c>
      <c r="B50" s="150" t="s">
        <v>59</v>
      </c>
      <c r="C50" s="150">
        <v>479.36</v>
      </c>
    </row>
    <row r="51" spans="1:3">
      <c r="A51" s="150">
        <v>11.16</v>
      </c>
      <c r="B51" s="150" t="s">
        <v>59</v>
      </c>
      <c r="C51" s="150">
        <v>330.34</v>
      </c>
    </row>
    <row r="52" spans="1:3">
      <c r="A52" s="150">
        <v>11.16</v>
      </c>
      <c r="B52" s="150" t="s">
        <v>59</v>
      </c>
      <c r="C52" s="150">
        <v>382.15</v>
      </c>
    </row>
    <row r="53" spans="1:3">
      <c r="A53" s="150">
        <v>11.16</v>
      </c>
      <c r="B53" s="150" t="s">
        <v>59</v>
      </c>
      <c r="C53" s="150">
        <v>395.46</v>
      </c>
    </row>
    <row r="54" spans="1:3">
      <c r="A54" s="150">
        <v>11.16</v>
      </c>
      <c r="B54" s="150" t="s">
        <v>61</v>
      </c>
      <c r="C54" s="150">
        <v>599.19000000000005</v>
      </c>
    </row>
    <row r="55" spans="1:3">
      <c r="A55" s="150">
        <v>11.16</v>
      </c>
      <c r="B55" s="150" t="s">
        <v>75</v>
      </c>
      <c r="C55" s="150">
        <v>204</v>
      </c>
    </row>
    <row r="56" spans="1:3">
      <c r="A56" s="150">
        <v>11.16</v>
      </c>
      <c r="B56" s="150" t="s">
        <v>76</v>
      </c>
      <c r="C56" s="150">
        <v>381</v>
      </c>
    </row>
    <row r="57" spans="1:3">
      <c r="A57" s="150">
        <v>11.16</v>
      </c>
      <c r="B57" s="150" t="s">
        <v>60</v>
      </c>
      <c r="C57" s="150">
        <v>498.9</v>
      </c>
    </row>
    <row r="58" spans="1:3">
      <c r="A58" s="150">
        <v>11.16</v>
      </c>
      <c r="B58" s="150" t="s">
        <v>60</v>
      </c>
      <c r="C58" s="150">
        <v>563.92999999999995</v>
      </c>
    </row>
    <row r="59" spans="1:3">
      <c r="A59" s="150">
        <v>11.16</v>
      </c>
      <c r="B59" s="150" t="s">
        <v>60</v>
      </c>
      <c r="C59" s="150">
        <v>696.28</v>
      </c>
    </row>
    <row r="60" spans="1:3">
      <c r="A60" s="150">
        <v>11.16</v>
      </c>
      <c r="B60" s="150" t="s">
        <v>60</v>
      </c>
      <c r="C60" s="150">
        <v>587.41</v>
      </c>
    </row>
    <row r="61" spans="1:3">
      <c r="A61" s="150">
        <v>11.16</v>
      </c>
      <c r="B61" s="150" t="s">
        <v>60</v>
      </c>
      <c r="C61" s="150">
        <v>547.21</v>
      </c>
    </row>
    <row r="62" spans="1:3">
      <c r="A62" s="150">
        <v>11.16</v>
      </c>
      <c r="B62" s="150" t="s">
        <v>59</v>
      </c>
      <c r="C62" s="150">
        <v>311.33999999999997</v>
      </c>
    </row>
    <row r="63" spans="1:3">
      <c r="A63" s="150">
        <v>11.16</v>
      </c>
      <c r="B63" s="150" t="s">
        <v>62</v>
      </c>
      <c r="C63" s="150">
        <v>357.14</v>
      </c>
    </row>
    <row r="66" spans="3:3">
      <c r="C66">
        <f>SUM(C28:C63)</f>
        <v>14780.18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5"/>
  <sheetViews>
    <sheetView zoomScaleSheetLayoutView="100" workbookViewId="0">
      <pane xSplit="7" ySplit="2" topLeftCell="H192" activePane="bottomRight" state="frozen"/>
      <selection pane="topRight" activeCell="H1" sqref="H1"/>
      <selection pane="bottomLeft" activeCell="A3" sqref="A3"/>
      <selection pane="bottomRight" activeCell="C29" sqref="C29"/>
    </sheetView>
  </sheetViews>
  <sheetFormatPr defaultColWidth="8.875" defaultRowHeight="14.25"/>
  <cols>
    <col min="1" max="1" width="6" style="47" customWidth="1"/>
    <col min="2" max="2" width="8.875" style="47"/>
    <col min="3" max="3" width="10.25" style="144" customWidth="1"/>
    <col min="4" max="4" width="7.125" style="47" customWidth="1"/>
    <col min="5" max="5" width="8" style="47" customWidth="1"/>
    <col min="6" max="6" width="13" style="47" customWidth="1"/>
    <col min="7" max="7" width="8.25" style="47" customWidth="1"/>
    <col min="8" max="8" width="14.5" style="47" customWidth="1"/>
    <col min="9" max="9" width="24.125" style="47" customWidth="1"/>
    <col min="10" max="16384" width="8.875" style="47"/>
  </cols>
  <sheetData>
    <row r="1" spans="1:9" ht="34.5" customHeight="1">
      <c r="A1" s="196" t="s">
        <v>273</v>
      </c>
      <c r="B1" s="196"/>
      <c r="C1" s="196"/>
      <c r="D1" s="196"/>
      <c r="E1" s="196"/>
      <c r="F1" s="196"/>
      <c r="G1" s="196"/>
      <c r="H1" s="196"/>
    </row>
    <row r="2" spans="1:9" ht="20.25" customHeight="1">
      <c r="A2" s="48" t="s">
        <v>274</v>
      </c>
      <c r="B2" s="48" t="s">
        <v>275</v>
      </c>
      <c r="C2" s="49" t="s">
        <v>276</v>
      </c>
      <c r="D2" s="48" t="s">
        <v>277</v>
      </c>
      <c r="E2" s="48" t="s">
        <v>278</v>
      </c>
      <c r="F2" s="48" t="s">
        <v>279</v>
      </c>
      <c r="G2" s="48"/>
      <c r="H2" s="48" t="s">
        <v>280</v>
      </c>
      <c r="I2" s="50" t="s">
        <v>281</v>
      </c>
    </row>
    <row r="3" spans="1:9" s="54" customFormat="1" ht="20.25" customHeight="1">
      <c r="A3" s="51">
        <v>1</v>
      </c>
      <c r="B3" s="51" t="s">
        <v>198</v>
      </c>
      <c r="C3" s="52">
        <v>500</v>
      </c>
      <c r="D3" s="51" t="s">
        <v>199</v>
      </c>
      <c r="E3" s="51" t="s">
        <v>200</v>
      </c>
      <c r="F3" s="51" t="s">
        <v>282</v>
      </c>
      <c r="G3" s="51" t="s">
        <v>201</v>
      </c>
      <c r="H3" s="51" t="s">
        <v>283</v>
      </c>
      <c r="I3" s="53" t="s">
        <v>284</v>
      </c>
    </row>
    <row r="4" spans="1:9" s="54" customFormat="1" ht="41.45" customHeight="1">
      <c r="A4" s="51">
        <v>2</v>
      </c>
      <c r="B4" s="51" t="s">
        <v>198</v>
      </c>
      <c r="C4" s="52"/>
      <c r="D4" s="51" t="s">
        <v>199</v>
      </c>
      <c r="E4" s="51" t="s">
        <v>200</v>
      </c>
      <c r="F4" s="51" t="s">
        <v>202</v>
      </c>
      <c r="G4" s="55" t="s">
        <v>285</v>
      </c>
      <c r="H4" s="51" t="s">
        <v>286</v>
      </c>
      <c r="I4" s="56" t="s">
        <v>287</v>
      </c>
    </row>
    <row r="5" spans="1:9" s="54" customFormat="1" ht="20.25" customHeight="1">
      <c r="A5" s="51">
        <v>3</v>
      </c>
      <c r="B5" s="51" t="s">
        <v>203</v>
      </c>
      <c r="C5" s="52"/>
      <c r="D5" s="51" t="s">
        <v>199</v>
      </c>
      <c r="E5" s="51" t="s">
        <v>200</v>
      </c>
      <c r="F5" s="51" t="s">
        <v>288</v>
      </c>
      <c r="G5" s="51" t="s">
        <v>289</v>
      </c>
      <c r="H5" s="51" t="s">
        <v>290</v>
      </c>
      <c r="I5" s="57"/>
    </row>
    <row r="6" spans="1:9" s="54" customFormat="1" ht="20.25" customHeight="1">
      <c r="A6" s="51">
        <v>4</v>
      </c>
      <c r="B6" s="51" t="s">
        <v>198</v>
      </c>
      <c r="C6" s="52"/>
      <c r="D6" s="51" t="s">
        <v>291</v>
      </c>
      <c r="E6" s="51" t="s">
        <v>292</v>
      </c>
      <c r="F6" s="51" t="s">
        <v>293</v>
      </c>
      <c r="G6" s="58" t="s">
        <v>294</v>
      </c>
      <c r="H6" s="51" t="s">
        <v>295</v>
      </c>
      <c r="I6" s="57"/>
    </row>
    <row r="7" spans="1:9" s="54" customFormat="1" ht="20.25" customHeight="1">
      <c r="A7" s="51">
        <v>5</v>
      </c>
      <c r="B7" s="51" t="s">
        <v>198</v>
      </c>
      <c r="C7" s="52"/>
      <c r="D7" s="51" t="s">
        <v>296</v>
      </c>
      <c r="E7" s="51" t="s">
        <v>297</v>
      </c>
      <c r="F7" s="51" t="s">
        <v>298</v>
      </c>
      <c r="G7" s="59" t="s">
        <v>299</v>
      </c>
      <c r="H7" s="51" t="s">
        <v>300</v>
      </c>
      <c r="I7" s="53" t="s">
        <v>301</v>
      </c>
    </row>
    <row r="8" spans="1:9" s="54" customFormat="1" ht="20.25" customHeight="1">
      <c r="A8" s="51">
        <v>6</v>
      </c>
      <c r="B8" s="51" t="s">
        <v>203</v>
      </c>
      <c r="C8" s="52"/>
      <c r="D8" s="51" t="s">
        <v>291</v>
      </c>
      <c r="E8" s="51" t="s">
        <v>302</v>
      </c>
      <c r="F8" s="51" t="s">
        <v>303</v>
      </c>
      <c r="G8" s="59" t="s">
        <v>304</v>
      </c>
      <c r="H8" s="51"/>
      <c r="I8" s="57" t="s">
        <v>305</v>
      </c>
    </row>
    <row r="9" spans="1:9" s="54" customFormat="1" ht="20.25" customHeight="1">
      <c r="A9" s="51">
        <v>7</v>
      </c>
      <c r="B9" s="51" t="s">
        <v>198</v>
      </c>
      <c r="C9" s="52"/>
      <c r="D9" s="51" t="s">
        <v>291</v>
      </c>
      <c r="E9" s="51" t="s">
        <v>302</v>
      </c>
      <c r="F9" s="51" t="s">
        <v>306</v>
      </c>
      <c r="G9" s="59" t="s">
        <v>307</v>
      </c>
      <c r="H9" s="51" t="s">
        <v>308</v>
      </c>
      <c r="I9" s="53" t="s">
        <v>309</v>
      </c>
    </row>
    <row r="10" spans="1:9" s="54" customFormat="1" ht="20.25" customHeight="1">
      <c r="A10" s="51">
        <v>8</v>
      </c>
      <c r="B10" s="51" t="s">
        <v>198</v>
      </c>
      <c r="C10" s="52"/>
      <c r="D10" s="51" t="s">
        <v>199</v>
      </c>
      <c r="E10" s="51" t="s">
        <v>200</v>
      </c>
      <c r="F10" s="51" t="s">
        <v>310</v>
      </c>
      <c r="G10" s="51" t="s">
        <v>204</v>
      </c>
      <c r="H10" s="51" t="s">
        <v>311</v>
      </c>
      <c r="I10" s="57"/>
    </row>
    <row r="11" spans="1:9" s="54" customFormat="1" ht="20.25" customHeight="1">
      <c r="A11" s="51">
        <v>9</v>
      </c>
      <c r="B11" s="51" t="s">
        <v>203</v>
      </c>
      <c r="C11" s="52"/>
      <c r="D11" s="51" t="s">
        <v>199</v>
      </c>
      <c r="E11" s="51" t="s">
        <v>200</v>
      </c>
      <c r="F11" s="51" t="s">
        <v>312</v>
      </c>
      <c r="G11" s="51" t="s">
        <v>313</v>
      </c>
      <c r="H11" s="51"/>
      <c r="I11" s="57" t="s">
        <v>314</v>
      </c>
    </row>
    <row r="12" spans="1:9" s="54" customFormat="1" ht="20.25" customHeight="1">
      <c r="A12" s="51">
        <v>10</v>
      </c>
      <c r="B12" s="51" t="s">
        <v>198</v>
      </c>
      <c r="C12" s="52">
        <v>500</v>
      </c>
      <c r="D12" s="51" t="s">
        <v>199</v>
      </c>
      <c r="E12" s="51" t="s">
        <v>200</v>
      </c>
      <c r="F12" s="51" t="s">
        <v>315</v>
      </c>
      <c r="G12" s="51" t="s">
        <v>316</v>
      </c>
      <c r="H12" s="51" t="s">
        <v>317</v>
      </c>
      <c r="I12" s="57"/>
    </row>
    <row r="13" spans="1:9" s="54" customFormat="1" ht="20.25" customHeight="1">
      <c r="A13" s="51">
        <v>11</v>
      </c>
      <c r="B13" s="51" t="s">
        <v>198</v>
      </c>
      <c r="C13" s="52">
        <v>500</v>
      </c>
      <c r="D13" s="51" t="s">
        <v>199</v>
      </c>
      <c r="E13" s="51" t="s">
        <v>200</v>
      </c>
      <c r="F13" s="51" t="s">
        <v>318</v>
      </c>
      <c r="G13" s="51" t="s">
        <v>205</v>
      </c>
      <c r="H13" s="51" t="s">
        <v>319</v>
      </c>
      <c r="I13" s="57"/>
    </row>
    <row r="14" spans="1:9" s="54" customFormat="1" ht="20.25" customHeight="1">
      <c r="A14" s="51">
        <v>12</v>
      </c>
      <c r="B14" s="51" t="s">
        <v>203</v>
      </c>
      <c r="C14" s="52"/>
      <c r="D14" s="51" t="s">
        <v>199</v>
      </c>
      <c r="E14" s="51" t="s">
        <v>200</v>
      </c>
      <c r="F14" s="51" t="s">
        <v>320</v>
      </c>
      <c r="G14" s="51" t="s">
        <v>321</v>
      </c>
      <c r="H14" s="51" t="s">
        <v>290</v>
      </c>
      <c r="I14" s="57"/>
    </row>
    <row r="15" spans="1:9" s="54" customFormat="1" ht="20.25" customHeight="1">
      <c r="A15" s="51">
        <v>13</v>
      </c>
      <c r="B15" s="51" t="s">
        <v>203</v>
      </c>
      <c r="C15" s="52"/>
      <c r="D15" s="51" t="s">
        <v>199</v>
      </c>
      <c r="E15" s="51" t="s">
        <v>200</v>
      </c>
      <c r="F15" s="51" t="s">
        <v>206</v>
      </c>
      <c r="G15" s="51" t="s">
        <v>322</v>
      </c>
      <c r="H15" s="51" t="s">
        <v>290</v>
      </c>
      <c r="I15" s="57"/>
    </row>
    <row r="16" spans="1:9" s="54" customFormat="1" ht="20.25" customHeight="1">
      <c r="A16" s="51">
        <v>14</v>
      </c>
      <c r="B16" s="51" t="s">
        <v>203</v>
      </c>
      <c r="C16" s="52"/>
      <c r="D16" s="51" t="s">
        <v>199</v>
      </c>
      <c r="E16" s="51" t="s">
        <v>200</v>
      </c>
      <c r="F16" s="51" t="s">
        <v>323</v>
      </c>
      <c r="G16" s="60" t="s">
        <v>324</v>
      </c>
      <c r="H16" s="60" t="s">
        <v>325</v>
      </c>
      <c r="I16" s="61" t="s">
        <v>326</v>
      </c>
    </row>
    <row r="17" spans="1:9" s="54" customFormat="1" ht="20.25" customHeight="1">
      <c r="A17" s="51">
        <v>15</v>
      </c>
      <c r="B17" s="51" t="s">
        <v>198</v>
      </c>
      <c r="C17" s="52"/>
      <c r="D17" s="51" t="s">
        <v>199</v>
      </c>
      <c r="E17" s="51" t="s">
        <v>200</v>
      </c>
      <c r="F17" s="51" t="s">
        <v>327</v>
      </c>
      <c r="G17" s="62" t="s">
        <v>328</v>
      </c>
      <c r="H17" s="51" t="s">
        <v>290</v>
      </c>
      <c r="I17" s="63"/>
    </row>
    <row r="18" spans="1:9" s="54" customFormat="1" ht="20.25" customHeight="1">
      <c r="A18" s="51">
        <v>16</v>
      </c>
      <c r="B18" s="64" t="s">
        <v>203</v>
      </c>
      <c r="C18" s="65"/>
      <c r="D18" s="64" t="s">
        <v>199</v>
      </c>
      <c r="E18" s="64" t="s">
        <v>200</v>
      </c>
      <c r="F18" s="64" t="s">
        <v>329</v>
      </c>
      <c r="G18" s="64" t="s">
        <v>330</v>
      </c>
      <c r="H18" s="64"/>
      <c r="I18" s="66" t="s">
        <v>331</v>
      </c>
    </row>
    <row r="19" spans="1:9" s="54" customFormat="1" ht="20.25" customHeight="1">
      <c r="A19" s="51">
        <v>17</v>
      </c>
      <c r="B19" s="51" t="s">
        <v>198</v>
      </c>
      <c r="C19" s="52"/>
      <c r="D19" s="51" t="s">
        <v>199</v>
      </c>
      <c r="E19" s="51" t="s">
        <v>200</v>
      </c>
      <c r="F19" s="51" t="s">
        <v>332</v>
      </c>
      <c r="G19" s="51" t="s">
        <v>333</v>
      </c>
      <c r="H19" s="51" t="s">
        <v>334</v>
      </c>
      <c r="I19" s="63" t="s">
        <v>335</v>
      </c>
    </row>
    <row r="20" spans="1:9" s="54" customFormat="1" ht="20.25" customHeight="1">
      <c r="A20" s="51">
        <v>18</v>
      </c>
      <c r="B20" s="51" t="s">
        <v>198</v>
      </c>
      <c r="C20" s="52"/>
      <c r="D20" s="51" t="s">
        <v>199</v>
      </c>
      <c r="E20" s="51" t="s">
        <v>200</v>
      </c>
      <c r="F20" s="51" t="s">
        <v>336</v>
      </c>
      <c r="G20" s="51" t="s">
        <v>337</v>
      </c>
      <c r="H20" s="51" t="s">
        <v>338</v>
      </c>
      <c r="I20" s="63"/>
    </row>
    <row r="21" spans="1:9" s="54" customFormat="1" ht="20.25" customHeight="1">
      <c r="A21" s="51">
        <v>19</v>
      </c>
      <c r="B21" s="51" t="s">
        <v>203</v>
      </c>
      <c r="C21" s="52"/>
      <c r="D21" s="51" t="s">
        <v>199</v>
      </c>
      <c r="E21" s="51" t="s">
        <v>200</v>
      </c>
      <c r="F21" s="51" t="s">
        <v>339</v>
      </c>
      <c r="G21" s="51" t="s">
        <v>340</v>
      </c>
      <c r="H21" s="51"/>
      <c r="I21" s="63"/>
    </row>
    <row r="22" spans="1:9" s="54" customFormat="1" ht="20.25" customHeight="1">
      <c r="A22" s="51">
        <v>20</v>
      </c>
      <c r="B22" s="51" t="s">
        <v>198</v>
      </c>
      <c r="C22" s="52"/>
      <c r="D22" s="51" t="s">
        <v>199</v>
      </c>
      <c r="E22" s="51" t="s">
        <v>200</v>
      </c>
      <c r="F22" s="51" t="s">
        <v>341</v>
      </c>
      <c r="G22" s="51" t="s">
        <v>342</v>
      </c>
      <c r="H22" s="51"/>
      <c r="I22" s="57"/>
    </row>
    <row r="23" spans="1:9" s="54" customFormat="1" ht="20.25" customHeight="1">
      <c r="A23" s="51">
        <v>21</v>
      </c>
      <c r="B23" s="51" t="s">
        <v>203</v>
      </c>
      <c r="C23" s="52"/>
      <c r="D23" s="51" t="s">
        <v>343</v>
      </c>
      <c r="E23" s="51" t="s">
        <v>344</v>
      </c>
      <c r="F23" s="51" t="s">
        <v>345</v>
      </c>
      <c r="G23" s="51" t="s">
        <v>346</v>
      </c>
      <c r="H23" s="51"/>
      <c r="I23" s="57"/>
    </row>
    <row r="24" spans="1:9" s="71" customFormat="1" ht="20.25" customHeight="1">
      <c r="A24" s="67">
        <v>22</v>
      </c>
      <c r="B24" s="67" t="s">
        <v>203</v>
      </c>
      <c r="C24" s="68"/>
      <c r="D24" s="67" t="s">
        <v>199</v>
      </c>
      <c r="E24" s="67" t="s">
        <v>207</v>
      </c>
      <c r="F24" s="67" t="s">
        <v>347</v>
      </c>
      <c r="G24" s="69" t="s">
        <v>348</v>
      </c>
      <c r="H24" s="69" t="s">
        <v>349</v>
      </c>
      <c r="I24" s="70"/>
    </row>
    <row r="25" spans="1:9" s="73" customFormat="1" ht="20.25" customHeight="1">
      <c r="A25" s="51">
        <v>23</v>
      </c>
      <c r="B25" s="51" t="s">
        <v>203</v>
      </c>
      <c r="C25" s="52"/>
      <c r="D25" s="59" t="s">
        <v>199</v>
      </c>
      <c r="E25" s="59" t="s">
        <v>207</v>
      </c>
      <c r="F25" s="59" t="s">
        <v>350</v>
      </c>
      <c r="G25" s="59" t="s">
        <v>351</v>
      </c>
      <c r="H25" s="59"/>
      <c r="I25" s="72"/>
    </row>
    <row r="26" spans="1:9" s="54" customFormat="1" ht="20.25" customHeight="1">
      <c r="A26" s="51">
        <v>24</v>
      </c>
      <c r="B26" s="51" t="s">
        <v>203</v>
      </c>
      <c r="C26" s="52"/>
      <c r="D26" s="51" t="s">
        <v>199</v>
      </c>
      <c r="E26" s="51" t="s">
        <v>207</v>
      </c>
      <c r="F26" s="51" t="s">
        <v>352</v>
      </c>
      <c r="G26" s="51" t="s">
        <v>353</v>
      </c>
      <c r="H26" s="51"/>
      <c r="I26" s="57"/>
    </row>
    <row r="27" spans="1:9" s="54" customFormat="1" ht="20.25" customHeight="1">
      <c r="A27" s="51">
        <v>25</v>
      </c>
      <c r="B27" s="51" t="s">
        <v>203</v>
      </c>
      <c r="C27" s="52"/>
      <c r="D27" s="51" t="s">
        <v>199</v>
      </c>
      <c r="E27" s="51" t="s">
        <v>207</v>
      </c>
      <c r="F27" s="51" t="s">
        <v>208</v>
      </c>
      <c r="G27" s="51" t="s">
        <v>354</v>
      </c>
      <c r="H27" s="51"/>
      <c r="I27" s="57"/>
    </row>
    <row r="28" spans="1:9" s="54" customFormat="1" ht="20.25" customHeight="1">
      <c r="A28" s="51">
        <v>26</v>
      </c>
      <c r="B28" s="51" t="s">
        <v>203</v>
      </c>
      <c r="C28" s="52"/>
      <c r="D28" s="51" t="s">
        <v>199</v>
      </c>
      <c r="E28" s="51" t="s">
        <v>207</v>
      </c>
      <c r="F28" s="51" t="s">
        <v>355</v>
      </c>
      <c r="G28" s="51" t="s">
        <v>356</v>
      </c>
      <c r="H28" s="51" t="s">
        <v>338</v>
      </c>
      <c r="I28" s="53" t="s">
        <v>357</v>
      </c>
    </row>
    <row r="29" spans="1:9" s="54" customFormat="1" ht="20.25" customHeight="1">
      <c r="A29" s="51">
        <v>27</v>
      </c>
      <c r="B29" s="51" t="s">
        <v>203</v>
      </c>
      <c r="C29" s="52"/>
      <c r="D29" s="51" t="s">
        <v>199</v>
      </c>
      <c r="E29" s="51" t="s">
        <v>207</v>
      </c>
      <c r="F29" s="51" t="s">
        <v>209</v>
      </c>
      <c r="G29" s="51" t="s">
        <v>358</v>
      </c>
      <c r="H29" s="51" t="s">
        <v>359</v>
      </c>
      <c r="I29" s="57"/>
    </row>
    <row r="30" spans="1:9" s="54" customFormat="1" ht="20.25" customHeight="1">
      <c r="A30" s="51">
        <v>28</v>
      </c>
      <c r="B30" s="51" t="s">
        <v>198</v>
      </c>
      <c r="C30" s="52"/>
      <c r="D30" s="51" t="s">
        <v>199</v>
      </c>
      <c r="E30" s="51" t="s">
        <v>207</v>
      </c>
      <c r="F30" s="51" t="s">
        <v>210</v>
      </c>
      <c r="G30" s="55" t="s">
        <v>360</v>
      </c>
      <c r="H30" s="51" t="s">
        <v>361</v>
      </c>
      <c r="I30" s="56" t="s">
        <v>362</v>
      </c>
    </row>
    <row r="31" spans="1:9" s="54" customFormat="1" ht="20.25" customHeight="1">
      <c r="A31" s="51">
        <v>29</v>
      </c>
      <c r="B31" s="51" t="s">
        <v>203</v>
      </c>
      <c r="C31" s="52"/>
      <c r="D31" s="51" t="s">
        <v>199</v>
      </c>
      <c r="E31" s="51" t="s">
        <v>207</v>
      </c>
      <c r="F31" s="51" t="s">
        <v>211</v>
      </c>
      <c r="G31" s="55" t="s">
        <v>363</v>
      </c>
      <c r="H31" s="51" t="s">
        <v>364</v>
      </c>
      <c r="I31" s="56" t="s">
        <v>362</v>
      </c>
    </row>
    <row r="32" spans="1:9" s="54" customFormat="1" ht="20.25" customHeight="1">
      <c r="A32" s="51">
        <v>30</v>
      </c>
      <c r="B32" s="51" t="s">
        <v>203</v>
      </c>
      <c r="C32" s="52"/>
      <c r="D32" s="59" t="s">
        <v>343</v>
      </c>
      <c r="E32" s="59" t="s">
        <v>365</v>
      </c>
      <c r="F32" s="59" t="s">
        <v>366</v>
      </c>
      <c r="G32" s="74" t="s">
        <v>367</v>
      </c>
      <c r="H32" s="74"/>
      <c r="I32" s="57"/>
    </row>
    <row r="33" spans="1:9" s="54" customFormat="1" ht="20.25" customHeight="1">
      <c r="A33" s="51">
        <v>31</v>
      </c>
      <c r="B33" s="51" t="s">
        <v>203</v>
      </c>
      <c r="C33" s="52"/>
      <c r="D33" s="51" t="s">
        <v>199</v>
      </c>
      <c r="E33" s="51" t="s">
        <v>207</v>
      </c>
      <c r="F33" s="51" t="s">
        <v>212</v>
      </c>
      <c r="G33" s="51" t="s">
        <v>368</v>
      </c>
      <c r="H33" s="51"/>
      <c r="I33" s="57"/>
    </row>
    <row r="34" spans="1:9" s="54" customFormat="1" ht="20.25" customHeight="1">
      <c r="A34" s="51">
        <v>32</v>
      </c>
      <c r="B34" s="51" t="s">
        <v>203</v>
      </c>
      <c r="C34" s="52"/>
      <c r="D34" s="51" t="s">
        <v>369</v>
      </c>
      <c r="E34" s="51" t="s">
        <v>365</v>
      </c>
      <c r="F34" s="51" t="s">
        <v>370</v>
      </c>
      <c r="G34" s="75" t="s">
        <v>213</v>
      </c>
      <c r="H34" s="75"/>
      <c r="I34" s="57"/>
    </row>
    <row r="35" spans="1:9" s="54" customFormat="1" ht="20.25" customHeight="1">
      <c r="A35" s="51">
        <v>33</v>
      </c>
      <c r="B35" s="51" t="s">
        <v>203</v>
      </c>
      <c r="C35" s="52"/>
      <c r="D35" s="51" t="s">
        <v>199</v>
      </c>
      <c r="E35" s="51" t="s">
        <v>207</v>
      </c>
      <c r="F35" s="51" t="s">
        <v>214</v>
      </c>
      <c r="G35" s="55" t="s">
        <v>371</v>
      </c>
      <c r="H35" s="59"/>
      <c r="I35" s="56" t="s">
        <v>362</v>
      </c>
    </row>
    <row r="36" spans="1:9" s="54" customFormat="1" ht="20.25" customHeight="1">
      <c r="A36" s="51">
        <v>34</v>
      </c>
      <c r="B36" s="51" t="s">
        <v>198</v>
      </c>
      <c r="C36" s="52"/>
      <c r="D36" s="51" t="s">
        <v>199</v>
      </c>
      <c r="E36" s="51" t="s">
        <v>207</v>
      </c>
      <c r="F36" s="51" t="s">
        <v>215</v>
      </c>
      <c r="G36" s="51" t="s">
        <v>372</v>
      </c>
      <c r="H36" s="51" t="s">
        <v>216</v>
      </c>
      <c r="I36" s="57"/>
    </row>
    <row r="37" spans="1:9" s="54" customFormat="1" ht="20.25" customHeight="1">
      <c r="A37" s="51">
        <v>35</v>
      </c>
      <c r="B37" s="51" t="s">
        <v>203</v>
      </c>
      <c r="C37" s="52">
        <v>500</v>
      </c>
      <c r="D37" s="51" t="s">
        <v>199</v>
      </c>
      <c r="E37" s="51" t="s">
        <v>207</v>
      </c>
      <c r="F37" s="51" t="s">
        <v>373</v>
      </c>
      <c r="G37" s="51" t="s">
        <v>374</v>
      </c>
      <c r="H37" s="51"/>
      <c r="I37" s="57"/>
    </row>
    <row r="38" spans="1:9" s="54" customFormat="1" ht="20.25" customHeight="1">
      <c r="A38" s="51">
        <v>36</v>
      </c>
      <c r="B38" s="51" t="s">
        <v>203</v>
      </c>
      <c r="C38" s="52"/>
      <c r="D38" s="51" t="s">
        <v>199</v>
      </c>
      <c r="E38" s="51" t="s">
        <v>207</v>
      </c>
      <c r="F38" s="51" t="s">
        <v>217</v>
      </c>
      <c r="G38" s="55" t="s">
        <v>375</v>
      </c>
      <c r="H38" s="51"/>
      <c r="I38" s="56" t="s">
        <v>362</v>
      </c>
    </row>
    <row r="39" spans="1:9" s="54" customFormat="1" ht="20.25" customHeight="1">
      <c r="A39" s="51">
        <v>37</v>
      </c>
      <c r="B39" s="51" t="s">
        <v>198</v>
      </c>
      <c r="C39" s="52"/>
      <c r="D39" s="51" t="s">
        <v>199</v>
      </c>
      <c r="E39" s="51" t="s">
        <v>207</v>
      </c>
      <c r="F39" s="51" t="s">
        <v>376</v>
      </c>
      <c r="G39" s="51" t="s">
        <v>377</v>
      </c>
      <c r="H39" s="51" t="s">
        <v>218</v>
      </c>
      <c r="I39" s="76"/>
    </row>
    <row r="40" spans="1:9" s="54" customFormat="1" ht="20.25" customHeight="1">
      <c r="A40" s="51">
        <v>38</v>
      </c>
      <c r="B40" s="51" t="s">
        <v>198</v>
      </c>
      <c r="C40" s="52"/>
      <c r="D40" s="51" t="s">
        <v>369</v>
      </c>
      <c r="E40" s="51" t="s">
        <v>207</v>
      </c>
      <c r="F40" s="51" t="s">
        <v>378</v>
      </c>
      <c r="G40" s="51" t="s">
        <v>379</v>
      </c>
      <c r="H40" s="51"/>
      <c r="I40" s="57"/>
    </row>
    <row r="41" spans="1:9" s="78" customFormat="1" ht="29.1" customHeight="1">
      <c r="A41" s="51">
        <v>39</v>
      </c>
      <c r="B41" s="51" t="s">
        <v>198</v>
      </c>
      <c r="C41" s="52"/>
      <c r="D41" s="76" t="s">
        <v>343</v>
      </c>
      <c r="E41" s="76" t="s">
        <v>365</v>
      </c>
      <c r="F41" s="77" t="s">
        <v>380</v>
      </c>
      <c r="G41" s="77" t="s">
        <v>381</v>
      </c>
      <c r="H41" s="76"/>
      <c r="I41" s="77" t="s">
        <v>382</v>
      </c>
    </row>
    <row r="42" spans="1:9" s="78" customFormat="1" ht="20.25" customHeight="1">
      <c r="A42" s="51">
        <v>40</v>
      </c>
      <c r="B42" s="51" t="s">
        <v>198</v>
      </c>
      <c r="C42" s="52"/>
      <c r="D42" s="76" t="s">
        <v>343</v>
      </c>
      <c r="E42" s="76" t="s">
        <v>365</v>
      </c>
      <c r="F42" s="76" t="s">
        <v>383</v>
      </c>
      <c r="G42" s="79" t="s">
        <v>384</v>
      </c>
      <c r="H42" s="76" t="s">
        <v>349</v>
      </c>
      <c r="I42" s="76"/>
    </row>
    <row r="43" spans="1:9" s="78" customFormat="1" ht="20.25" customHeight="1">
      <c r="A43" s="51">
        <v>41</v>
      </c>
      <c r="B43" s="51" t="s">
        <v>203</v>
      </c>
      <c r="C43" s="52"/>
      <c r="D43" s="76" t="s">
        <v>343</v>
      </c>
      <c r="E43" s="76" t="s">
        <v>365</v>
      </c>
      <c r="F43" s="76" t="s">
        <v>385</v>
      </c>
      <c r="G43" s="76" t="s">
        <v>386</v>
      </c>
      <c r="H43" s="76" t="s">
        <v>338</v>
      </c>
      <c r="I43" s="76"/>
    </row>
    <row r="44" spans="1:9" s="78" customFormat="1" ht="20.25" customHeight="1">
      <c r="A44" s="51">
        <v>42</v>
      </c>
      <c r="B44" s="51" t="s">
        <v>198</v>
      </c>
      <c r="C44" s="52"/>
      <c r="D44" s="76" t="s">
        <v>343</v>
      </c>
      <c r="E44" s="76" t="s">
        <v>365</v>
      </c>
      <c r="F44" s="76" t="s">
        <v>387</v>
      </c>
      <c r="G44" s="76" t="s">
        <v>388</v>
      </c>
      <c r="H44" s="76" t="s">
        <v>389</v>
      </c>
      <c r="I44" s="76"/>
    </row>
    <row r="45" spans="1:9" s="78" customFormat="1" ht="20.25" customHeight="1">
      <c r="A45" s="51">
        <v>43</v>
      </c>
      <c r="B45" s="64" t="s">
        <v>203</v>
      </c>
      <c r="C45" s="65"/>
      <c r="D45" s="80" t="s">
        <v>343</v>
      </c>
      <c r="E45" s="80" t="s">
        <v>365</v>
      </c>
      <c r="F45" s="80" t="s">
        <v>390</v>
      </c>
      <c r="G45" s="81" t="s">
        <v>391</v>
      </c>
      <c r="H45" s="81" t="s">
        <v>392</v>
      </c>
      <c r="I45" s="80" t="s">
        <v>393</v>
      </c>
    </row>
    <row r="46" spans="1:9" s="78" customFormat="1" ht="20.25" customHeight="1">
      <c r="A46" s="51">
        <v>44</v>
      </c>
      <c r="B46" s="51" t="s">
        <v>203</v>
      </c>
      <c r="C46" s="52"/>
      <c r="D46" s="82" t="s">
        <v>343</v>
      </c>
      <c r="E46" s="82" t="s">
        <v>365</v>
      </c>
      <c r="F46" s="82" t="s">
        <v>394</v>
      </c>
      <c r="G46" s="83" t="s">
        <v>395</v>
      </c>
      <c r="H46" s="83" t="s">
        <v>396</v>
      </c>
      <c r="I46" s="76"/>
    </row>
    <row r="47" spans="1:9" s="78" customFormat="1" ht="20.25" customHeight="1">
      <c r="A47" s="51">
        <v>45</v>
      </c>
      <c r="B47" s="51" t="s">
        <v>203</v>
      </c>
      <c r="C47" s="52"/>
      <c r="D47" s="76" t="s">
        <v>343</v>
      </c>
      <c r="E47" s="76" t="s">
        <v>365</v>
      </c>
      <c r="F47" s="76" t="s">
        <v>397</v>
      </c>
      <c r="G47" s="76" t="s">
        <v>398</v>
      </c>
      <c r="H47" s="76"/>
      <c r="I47" s="76"/>
    </row>
    <row r="48" spans="1:9" s="78" customFormat="1" ht="20.25" customHeight="1">
      <c r="A48" s="51">
        <v>46</v>
      </c>
      <c r="B48" s="51" t="s">
        <v>203</v>
      </c>
      <c r="C48" s="52"/>
      <c r="D48" s="76" t="s">
        <v>343</v>
      </c>
      <c r="E48" s="76" t="s">
        <v>365</v>
      </c>
      <c r="F48" s="76" t="s">
        <v>399</v>
      </c>
      <c r="G48" s="84" t="s">
        <v>400</v>
      </c>
      <c r="H48" s="84" t="s">
        <v>338</v>
      </c>
      <c r="I48" s="76"/>
    </row>
    <row r="49" spans="1:9" s="78" customFormat="1" ht="27.75" customHeight="1">
      <c r="A49" s="51">
        <v>47</v>
      </c>
      <c r="B49" s="51" t="s">
        <v>198</v>
      </c>
      <c r="C49" s="52"/>
      <c r="D49" s="76" t="s">
        <v>343</v>
      </c>
      <c r="E49" s="76" t="s">
        <v>365</v>
      </c>
      <c r="F49" s="76" t="s">
        <v>401</v>
      </c>
      <c r="G49" s="76" t="s">
        <v>402</v>
      </c>
      <c r="H49" s="76" t="s">
        <v>403</v>
      </c>
      <c r="I49" s="76"/>
    </row>
    <row r="50" spans="1:9" s="78" customFormat="1" ht="20.25" customHeight="1">
      <c r="A50" s="51">
        <v>48</v>
      </c>
      <c r="B50" s="51" t="s">
        <v>198</v>
      </c>
      <c r="C50" s="52"/>
      <c r="D50" s="76" t="s">
        <v>343</v>
      </c>
      <c r="E50" s="76" t="s">
        <v>404</v>
      </c>
      <c r="F50" s="76" t="s">
        <v>405</v>
      </c>
      <c r="G50" s="76" t="s">
        <v>406</v>
      </c>
      <c r="H50" s="76" t="s">
        <v>407</v>
      </c>
      <c r="I50" s="76"/>
    </row>
    <row r="51" spans="1:9" s="78" customFormat="1" ht="20.25" customHeight="1">
      <c r="A51" s="51">
        <v>49</v>
      </c>
      <c r="B51" s="51" t="s">
        <v>198</v>
      </c>
      <c r="C51" s="52"/>
      <c r="D51" s="76" t="s">
        <v>343</v>
      </c>
      <c r="E51" s="76" t="s">
        <v>365</v>
      </c>
      <c r="F51" s="76" t="s">
        <v>408</v>
      </c>
      <c r="G51" s="76" t="s">
        <v>409</v>
      </c>
      <c r="H51" s="76" t="s">
        <v>392</v>
      </c>
      <c r="I51" s="76"/>
    </row>
    <row r="52" spans="1:9" s="78" customFormat="1" ht="20.25" customHeight="1">
      <c r="A52" s="51">
        <v>50</v>
      </c>
      <c r="B52" s="51" t="s">
        <v>410</v>
      </c>
      <c r="C52" s="52"/>
      <c r="D52" s="76" t="s">
        <v>343</v>
      </c>
      <c r="E52" s="76" t="s">
        <v>404</v>
      </c>
      <c r="F52" s="76" t="s">
        <v>411</v>
      </c>
      <c r="G52" s="76" t="s">
        <v>412</v>
      </c>
      <c r="H52" s="76"/>
      <c r="I52" s="76" t="s">
        <v>413</v>
      </c>
    </row>
    <row r="53" spans="1:9" s="78" customFormat="1" ht="20.25" customHeight="1">
      <c r="A53" s="51">
        <v>51</v>
      </c>
      <c r="B53" s="85" t="s">
        <v>203</v>
      </c>
      <c r="C53" s="65"/>
      <c r="D53" s="85" t="s">
        <v>199</v>
      </c>
      <c r="E53" s="85" t="s">
        <v>219</v>
      </c>
      <c r="F53" s="85" t="s">
        <v>414</v>
      </c>
      <c r="G53" s="85" t="s">
        <v>415</v>
      </c>
      <c r="H53" s="85" t="s">
        <v>416</v>
      </c>
      <c r="I53" s="86"/>
    </row>
    <row r="54" spans="1:9" s="78" customFormat="1" ht="20.25" customHeight="1">
      <c r="A54" s="51">
        <v>52</v>
      </c>
      <c r="B54" s="85" t="s">
        <v>203</v>
      </c>
      <c r="C54" s="65"/>
      <c r="D54" s="85" t="s">
        <v>199</v>
      </c>
      <c r="E54" s="85" t="s">
        <v>219</v>
      </c>
      <c r="F54" s="85" t="s">
        <v>414</v>
      </c>
      <c r="G54" s="85" t="s">
        <v>417</v>
      </c>
      <c r="H54" s="85" t="s">
        <v>418</v>
      </c>
      <c r="I54" s="86"/>
    </row>
    <row r="55" spans="1:9" s="78" customFormat="1" ht="20.25" customHeight="1">
      <c r="A55" s="51">
        <v>53</v>
      </c>
      <c r="B55" s="87" t="s">
        <v>203</v>
      </c>
      <c r="C55" s="52"/>
      <c r="D55" s="87" t="s">
        <v>199</v>
      </c>
      <c r="E55" s="87" t="s">
        <v>219</v>
      </c>
      <c r="F55" s="87" t="s">
        <v>419</v>
      </c>
      <c r="G55" s="87" t="s">
        <v>420</v>
      </c>
      <c r="H55" s="87" t="s">
        <v>421</v>
      </c>
      <c r="I55" s="88"/>
    </row>
    <row r="56" spans="1:9" s="78" customFormat="1" ht="20.25" customHeight="1">
      <c r="A56" s="51">
        <v>54</v>
      </c>
      <c r="B56" s="87" t="s">
        <v>203</v>
      </c>
      <c r="C56" s="52"/>
      <c r="D56" s="87" t="s">
        <v>199</v>
      </c>
      <c r="E56" s="87" t="s">
        <v>219</v>
      </c>
      <c r="F56" s="87" t="s">
        <v>419</v>
      </c>
      <c r="G56" s="87" t="s">
        <v>422</v>
      </c>
      <c r="H56" s="87" t="s">
        <v>423</v>
      </c>
      <c r="I56" s="88"/>
    </row>
    <row r="57" spans="1:9" s="78" customFormat="1" ht="20.25" customHeight="1">
      <c r="A57" s="51">
        <v>55</v>
      </c>
      <c r="B57" s="89" t="s">
        <v>203</v>
      </c>
      <c r="C57" s="90"/>
      <c r="D57" s="89" t="s">
        <v>343</v>
      </c>
      <c r="E57" s="89" t="s">
        <v>424</v>
      </c>
      <c r="F57" s="89" t="s">
        <v>425</v>
      </c>
      <c r="G57" s="89" t="s">
        <v>426</v>
      </c>
      <c r="H57" s="89" t="s">
        <v>364</v>
      </c>
      <c r="I57" s="91"/>
    </row>
    <row r="58" spans="1:9" s="78" customFormat="1" ht="20.25" customHeight="1">
      <c r="A58" s="51">
        <v>56</v>
      </c>
      <c r="B58" s="87" t="s">
        <v>198</v>
      </c>
      <c r="C58" s="52"/>
      <c r="D58" s="87" t="s">
        <v>343</v>
      </c>
      <c r="E58" s="87" t="s">
        <v>424</v>
      </c>
      <c r="F58" s="87" t="s">
        <v>427</v>
      </c>
      <c r="G58" s="87" t="s">
        <v>428</v>
      </c>
      <c r="H58" s="87" t="s">
        <v>429</v>
      </c>
      <c r="I58" s="88"/>
    </row>
    <row r="59" spans="1:9" s="78" customFormat="1" ht="20.25" customHeight="1">
      <c r="A59" s="51">
        <v>57</v>
      </c>
      <c r="B59" s="87" t="s">
        <v>198</v>
      </c>
      <c r="C59" s="52"/>
      <c r="D59" s="87" t="s">
        <v>199</v>
      </c>
      <c r="E59" s="87" t="s">
        <v>424</v>
      </c>
      <c r="F59" s="87" t="s">
        <v>430</v>
      </c>
      <c r="G59" s="87" t="s">
        <v>431</v>
      </c>
      <c r="H59" s="87" t="s">
        <v>432</v>
      </c>
      <c r="I59" s="88"/>
    </row>
    <row r="60" spans="1:9" s="78" customFormat="1" ht="20.25" customHeight="1">
      <c r="A60" s="51">
        <v>58</v>
      </c>
      <c r="B60" s="87" t="s">
        <v>203</v>
      </c>
      <c r="C60" s="52"/>
      <c r="D60" s="87" t="s">
        <v>343</v>
      </c>
      <c r="E60" s="87" t="s">
        <v>424</v>
      </c>
      <c r="F60" s="87" t="s">
        <v>433</v>
      </c>
      <c r="G60" s="87" t="s">
        <v>434</v>
      </c>
      <c r="H60" s="87" t="s">
        <v>364</v>
      </c>
      <c r="I60" s="88"/>
    </row>
    <row r="61" spans="1:9" s="78" customFormat="1" ht="20.25" customHeight="1">
      <c r="A61" s="51">
        <v>59</v>
      </c>
      <c r="B61" s="87" t="s">
        <v>198</v>
      </c>
      <c r="C61" s="52"/>
      <c r="D61" s="87" t="s">
        <v>343</v>
      </c>
      <c r="E61" s="87" t="s">
        <v>424</v>
      </c>
      <c r="F61" s="87" t="s">
        <v>435</v>
      </c>
      <c r="G61" s="87" t="s">
        <v>436</v>
      </c>
      <c r="H61" s="87"/>
      <c r="I61" s="92"/>
    </row>
    <row r="62" spans="1:9" s="78" customFormat="1" ht="20.25" customHeight="1">
      <c r="A62" s="51">
        <v>60</v>
      </c>
      <c r="B62" s="87" t="s">
        <v>198</v>
      </c>
      <c r="C62" s="52"/>
      <c r="D62" s="87" t="s">
        <v>343</v>
      </c>
      <c r="E62" s="87" t="s">
        <v>437</v>
      </c>
      <c r="F62" s="87" t="s">
        <v>438</v>
      </c>
      <c r="G62" s="87" t="s">
        <v>439</v>
      </c>
      <c r="H62" s="87" t="s">
        <v>338</v>
      </c>
      <c r="I62" s="92"/>
    </row>
    <row r="63" spans="1:9" s="78" customFormat="1" ht="20.25" customHeight="1">
      <c r="A63" s="51">
        <v>61</v>
      </c>
      <c r="B63" s="87" t="s">
        <v>203</v>
      </c>
      <c r="C63" s="52"/>
      <c r="D63" s="89" t="s">
        <v>199</v>
      </c>
      <c r="E63" s="87" t="s">
        <v>220</v>
      </c>
      <c r="F63" s="89" t="s">
        <v>440</v>
      </c>
      <c r="G63" s="87" t="s">
        <v>441</v>
      </c>
      <c r="H63" s="87"/>
      <c r="I63" s="88"/>
    </row>
    <row r="64" spans="1:9" s="78" customFormat="1" ht="20.25" customHeight="1">
      <c r="A64" s="51">
        <v>62</v>
      </c>
      <c r="B64" s="87" t="s">
        <v>203</v>
      </c>
      <c r="C64" s="52">
        <v>500</v>
      </c>
      <c r="D64" s="87" t="s">
        <v>199</v>
      </c>
      <c r="E64" s="87" t="s">
        <v>220</v>
      </c>
      <c r="F64" s="87" t="s">
        <v>442</v>
      </c>
      <c r="G64" s="87" t="s">
        <v>443</v>
      </c>
      <c r="H64" s="87" t="s">
        <v>364</v>
      </c>
      <c r="I64" s="92"/>
    </row>
    <row r="65" spans="1:9" s="78" customFormat="1" ht="20.25" customHeight="1">
      <c r="A65" s="51">
        <v>63</v>
      </c>
      <c r="B65" s="87" t="s">
        <v>198</v>
      </c>
      <c r="C65" s="52"/>
      <c r="D65" s="87" t="s">
        <v>343</v>
      </c>
      <c r="E65" s="87" t="s">
        <v>437</v>
      </c>
      <c r="F65" s="87" t="s">
        <v>444</v>
      </c>
      <c r="G65" s="93" t="s">
        <v>445</v>
      </c>
      <c r="H65" s="87"/>
      <c r="I65" s="94" t="s">
        <v>446</v>
      </c>
    </row>
    <row r="66" spans="1:9" s="78" customFormat="1" ht="20.25" customHeight="1">
      <c r="A66" s="51">
        <v>64</v>
      </c>
      <c r="B66" s="87" t="s">
        <v>203</v>
      </c>
      <c r="C66" s="52"/>
      <c r="D66" s="87" t="s">
        <v>343</v>
      </c>
      <c r="E66" s="87" t="s">
        <v>437</v>
      </c>
      <c r="F66" s="87" t="s">
        <v>447</v>
      </c>
      <c r="G66" s="87" t="s">
        <v>448</v>
      </c>
      <c r="H66" s="87" t="s">
        <v>449</v>
      </c>
      <c r="I66" s="88"/>
    </row>
    <row r="67" spans="1:9" s="78" customFormat="1" ht="20.25" customHeight="1">
      <c r="A67" s="51">
        <v>65</v>
      </c>
      <c r="B67" s="87" t="s">
        <v>203</v>
      </c>
      <c r="C67" s="52"/>
      <c r="D67" s="87" t="s">
        <v>199</v>
      </c>
      <c r="E67" s="87" t="s">
        <v>220</v>
      </c>
      <c r="F67" s="89" t="s">
        <v>450</v>
      </c>
      <c r="G67" s="87" t="s">
        <v>451</v>
      </c>
      <c r="H67" s="87"/>
      <c r="I67" s="88"/>
    </row>
    <row r="68" spans="1:9" s="78" customFormat="1" ht="20.25" customHeight="1">
      <c r="A68" s="51">
        <v>66</v>
      </c>
      <c r="B68" s="87" t="s">
        <v>203</v>
      </c>
      <c r="C68" s="52"/>
      <c r="D68" s="87" t="s">
        <v>199</v>
      </c>
      <c r="E68" s="87" t="s">
        <v>220</v>
      </c>
      <c r="F68" s="87" t="s">
        <v>452</v>
      </c>
      <c r="G68" s="87" t="s">
        <v>453</v>
      </c>
      <c r="H68" s="87" t="s">
        <v>221</v>
      </c>
      <c r="I68" s="88"/>
    </row>
    <row r="69" spans="1:9" s="78" customFormat="1" ht="20.25" customHeight="1">
      <c r="A69" s="51">
        <v>67</v>
      </c>
      <c r="B69" s="87" t="s">
        <v>203</v>
      </c>
      <c r="C69" s="52"/>
      <c r="D69" s="87" t="s">
        <v>343</v>
      </c>
      <c r="E69" s="87" t="s">
        <v>437</v>
      </c>
      <c r="F69" s="87" t="s">
        <v>454</v>
      </c>
      <c r="G69" s="87" t="s">
        <v>455</v>
      </c>
      <c r="H69" s="87" t="s">
        <v>364</v>
      </c>
      <c r="I69" s="88"/>
    </row>
    <row r="70" spans="1:9" s="78" customFormat="1" ht="20.25" customHeight="1">
      <c r="A70" s="51">
        <v>68</v>
      </c>
      <c r="B70" s="87" t="s">
        <v>198</v>
      </c>
      <c r="C70" s="52"/>
      <c r="D70" s="87" t="s">
        <v>343</v>
      </c>
      <c r="E70" s="87" t="s">
        <v>437</v>
      </c>
      <c r="F70" s="87" t="s">
        <v>456</v>
      </c>
      <c r="G70" s="87" t="s">
        <v>457</v>
      </c>
      <c r="H70" s="87" t="s">
        <v>349</v>
      </c>
      <c r="I70" s="92"/>
    </row>
    <row r="71" spans="1:9" s="78" customFormat="1" ht="20.25" customHeight="1">
      <c r="A71" s="51">
        <v>69</v>
      </c>
      <c r="B71" s="87" t="s">
        <v>203</v>
      </c>
      <c r="C71" s="52"/>
      <c r="D71" s="87" t="s">
        <v>343</v>
      </c>
      <c r="E71" s="87" t="s">
        <v>437</v>
      </c>
      <c r="F71" s="87" t="s">
        <v>458</v>
      </c>
      <c r="G71" s="93" t="s">
        <v>459</v>
      </c>
      <c r="H71" s="87" t="s">
        <v>364</v>
      </c>
      <c r="I71" s="95" t="s">
        <v>446</v>
      </c>
    </row>
    <row r="72" spans="1:9" s="78" customFormat="1" ht="20.25" customHeight="1">
      <c r="A72" s="51">
        <v>70</v>
      </c>
      <c r="B72" s="87" t="s">
        <v>203</v>
      </c>
      <c r="C72" s="52"/>
      <c r="D72" s="87" t="s">
        <v>199</v>
      </c>
      <c r="E72" s="87" t="s">
        <v>437</v>
      </c>
      <c r="F72" s="87" t="s">
        <v>460</v>
      </c>
      <c r="G72" s="87" t="s">
        <v>461</v>
      </c>
      <c r="H72" s="87"/>
      <c r="I72" s="88"/>
    </row>
    <row r="73" spans="1:9" s="78" customFormat="1" ht="20.25" customHeight="1">
      <c r="A73" s="51">
        <v>71</v>
      </c>
      <c r="B73" s="87" t="s">
        <v>203</v>
      </c>
      <c r="C73" s="52"/>
      <c r="D73" s="87" t="s">
        <v>199</v>
      </c>
      <c r="E73" s="87" t="s">
        <v>220</v>
      </c>
      <c r="F73" s="87" t="s">
        <v>462</v>
      </c>
      <c r="G73" s="87" t="s">
        <v>463</v>
      </c>
      <c r="H73" s="87" t="s">
        <v>364</v>
      </c>
      <c r="I73" s="88"/>
    </row>
    <row r="74" spans="1:9" s="78" customFormat="1" ht="20.25" customHeight="1">
      <c r="A74" s="51">
        <v>72</v>
      </c>
      <c r="B74" s="87" t="s">
        <v>203</v>
      </c>
      <c r="C74" s="52"/>
      <c r="D74" s="87" t="s">
        <v>199</v>
      </c>
      <c r="E74" s="87" t="s">
        <v>220</v>
      </c>
      <c r="F74" s="87" t="s">
        <v>464</v>
      </c>
      <c r="G74" s="87" t="s">
        <v>465</v>
      </c>
      <c r="H74" s="87" t="s">
        <v>364</v>
      </c>
      <c r="I74" s="88"/>
    </row>
    <row r="75" spans="1:9" s="78" customFormat="1" ht="20.25" customHeight="1">
      <c r="A75" s="51">
        <v>73</v>
      </c>
      <c r="B75" s="87" t="s">
        <v>203</v>
      </c>
      <c r="C75" s="52"/>
      <c r="D75" s="87" t="s">
        <v>199</v>
      </c>
      <c r="E75" s="87" t="s">
        <v>220</v>
      </c>
      <c r="F75" s="87" t="s">
        <v>466</v>
      </c>
      <c r="G75" s="87" t="s">
        <v>467</v>
      </c>
      <c r="H75" s="87" t="s">
        <v>364</v>
      </c>
      <c r="I75" s="96" t="s">
        <v>468</v>
      </c>
    </row>
    <row r="76" spans="1:9" s="78" customFormat="1" ht="20.25" customHeight="1">
      <c r="A76" s="51">
        <v>74</v>
      </c>
      <c r="B76" s="87" t="s">
        <v>203</v>
      </c>
      <c r="C76" s="52"/>
      <c r="D76" s="87" t="s">
        <v>199</v>
      </c>
      <c r="E76" s="87" t="s">
        <v>220</v>
      </c>
      <c r="F76" s="87" t="s">
        <v>469</v>
      </c>
      <c r="G76" s="87" t="s">
        <v>470</v>
      </c>
      <c r="H76" s="87" t="s">
        <v>364</v>
      </c>
      <c r="I76" s="88"/>
    </row>
    <row r="77" spans="1:9" s="78" customFormat="1" ht="20.25" customHeight="1">
      <c r="A77" s="51">
        <v>75</v>
      </c>
      <c r="B77" s="87" t="s">
        <v>203</v>
      </c>
      <c r="C77" s="52">
        <v>199</v>
      </c>
      <c r="D77" s="87" t="s">
        <v>199</v>
      </c>
      <c r="E77" s="87" t="s">
        <v>220</v>
      </c>
      <c r="F77" s="87" t="s">
        <v>471</v>
      </c>
      <c r="G77" s="87" t="s">
        <v>472</v>
      </c>
      <c r="H77" s="87" t="s">
        <v>364</v>
      </c>
      <c r="I77" s="88"/>
    </row>
    <row r="78" spans="1:9" s="78" customFormat="1" ht="20.25" customHeight="1">
      <c r="A78" s="51">
        <v>76</v>
      </c>
      <c r="B78" s="87" t="s">
        <v>203</v>
      </c>
      <c r="C78" s="52"/>
      <c r="D78" s="87" t="s">
        <v>199</v>
      </c>
      <c r="E78" s="87" t="s">
        <v>220</v>
      </c>
      <c r="F78" s="87" t="s">
        <v>473</v>
      </c>
      <c r="G78" s="87" t="s">
        <v>474</v>
      </c>
      <c r="H78" s="87" t="s">
        <v>364</v>
      </c>
      <c r="I78" s="88"/>
    </row>
    <row r="79" spans="1:9" s="78" customFormat="1" ht="20.25" customHeight="1">
      <c r="A79" s="51">
        <v>77</v>
      </c>
      <c r="B79" s="85" t="s">
        <v>203</v>
      </c>
      <c r="C79" s="65"/>
      <c r="D79" s="85" t="s">
        <v>199</v>
      </c>
      <c r="E79" s="85" t="s">
        <v>220</v>
      </c>
      <c r="F79" s="85" t="s">
        <v>475</v>
      </c>
      <c r="G79" s="85" t="s">
        <v>476</v>
      </c>
      <c r="H79" s="85" t="s">
        <v>364</v>
      </c>
      <c r="I79" s="86" t="s">
        <v>477</v>
      </c>
    </row>
    <row r="80" spans="1:9" s="78" customFormat="1" ht="20.25" customHeight="1">
      <c r="A80" s="51">
        <v>78</v>
      </c>
      <c r="B80" s="87" t="s">
        <v>198</v>
      </c>
      <c r="C80" s="52"/>
      <c r="D80" s="87" t="s">
        <v>343</v>
      </c>
      <c r="E80" s="87" t="s">
        <v>220</v>
      </c>
      <c r="F80" s="87" t="s">
        <v>475</v>
      </c>
      <c r="G80" s="87" t="s">
        <v>478</v>
      </c>
      <c r="H80" s="87" t="s">
        <v>364</v>
      </c>
      <c r="I80" s="88"/>
    </row>
    <row r="81" spans="1:9" s="78" customFormat="1" ht="20.25" customHeight="1">
      <c r="A81" s="51">
        <v>79</v>
      </c>
      <c r="B81" s="87" t="s">
        <v>203</v>
      </c>
      <c r="C81" s="52"/>
      <c r="D81" s="87" t="s">
        <v>199</v>
      </c>
      <c r="E81" s="87" t="s">
        <v>437</v>
      </c>
      <c r="F81" s="87" t="s">
        <v>479</v>
      </c>
      <c r="G81" s="87" t="s">
        <v>480</v>
      </c>
      <c r="H81" s="87" t="s">
        <v>364</v>
      </c>
      <c r="I81" s="88" t="s">
        <v>481</v>
      </c>
    </row>
    <row r="82" spans="1:9" s="78" customFormat="1" ht="20.25" customHeight="1">
      <c r="A82" s="51">
        <v>80</v>
      </c>
      <c r="B82" s="87" t="s">
        <v>198</v>
      </c>
      <c r="C82" s="52"/>
      <c r="D82" s="87" t="s">
        <v>343</v>
      </c>
      <c r="E82" s="87" t="s">
        <v>220</v>
      </c>
      <c r="F82" s="87" t="s">
        <v>482</v>
      </c>
      <c r="G82" s="87" t="s">
        <v>483</v>
      </c>
      <c r="H82" s="87" t="s">
        <v>364</v>
      </c>
      <c r="I82" s="88"/>
    </row>
    <row r="83" spans="1:9" s="78" customFormat="1" ht="20.25" customHeight="1">
      <c r="A83" s="51">
        <v>81</v>
      </c>
      <c r="B83" s="87" t="s">
        <v>198</v>
      </c>
      <c r="C83" s="52"/>
      <c r="D83" s="87" t="s">
        <v>343</v>
      </c>
      <c r="E83" s="87" t="s">
        <v>220</v>
      </c>
      <c r="F83" s="87" t="s">
        <v>484</v>
      </c>
      <c r="G83" s="87" t="s">
        <v>485</v>
      </c>
      <c r="H83" s="87" t="s">
        <v>364</v>
      </c>
      <c r="I83" s="88"/>
    </row>
    <row r="84" spans="1:9" s="78" customFormat="1" ht="20.25" customHeight="1">
      <c r="A84" s="51">
        <v>82</v>
      </c>
      <c r="B84" s="89" t="s">
        <v>203</v>
      </c>
      <c r="C84" s="90"/>
      <c r="D84" s="89" t="s">
        <v>199</v>
      </c>
      <c r="E84" s="89" t="s">
        <v>437</v>
      </c>
      <c r="F84" s="89" t="s">
        <v>486</v>
      </c>
      <c r="G84" s="89" t="s">
        <v>487</v>
      </c>
      <c r="H84" s="89" t="s">
        <v>364</v>
      </c>
      <c r="I84" s="91"/>
    </row>
    <row r="85" spans="1:9" s="78" customFormat="1" ht="20.25" customHeight="1">
      <c r="A85" s="51">
        <v>83</v>
      </c>
      <c r="B85" s="87" t="s">
        <v>203</v>
      </c>
      <c r="C85" s="52"/>
      <c r="D85" s="87" t="s">
        <v>199</v>
      </c>
      <c r="E85" s="87" t="s">
        <v>437</v>
      </c>
      <c r="F85" s="87" t="s">
        <v>488</v>
      </c>
      <c r="G85" s="87" t="s">
        <v>474</v>
      </c>
      <c r="H85" s="87" t="s">
        <v>364</v>
      </c>
      <c r="I85" s="88"/>
    </row>
    <row r="86" spans="1:9" s="78" customFormat="1" ht="20.25" customHeight="1">
      <c r="A86" s="51">
        <v>84</v>
      </c>
      <c r="B86" s="87" t="s">
        <v>203</v>
      </c>
      <c r="C86" s="52"/>
      <c r="D86" s="87" t="s">
        <v>343</v>
      </c>
      <c r="E86" s="87" t="s">
        <v>437</v>
      </c>
      <c r="F86" s="87" t="s">
        <v>489</v>
      </c>
      <c r="G86" s="87" t="s">
        <v>490</v>
      </c>
      <c r="H86" s="87" t="s">
        <v>364</v>
      </c>
      <c r="I86" s="88"/>
    </row>
    <row r="87" spans="1:9" s="78" customFormat="1" ht="20.25" customHeight="1">
      <c r="A87" s="51">
        <v>85</v>
      </c>
      <c r="B87" s="87" t="s">
        <v>203</v>
      </c>
      <c r="C87" s="52"/>
      <c r="D87" s="87" t="s">
        <v>343</v>
      </c>
      <c r="E87" s="87" t="s">
        <v>437</v>
      </c>
      <c r="F87" s="87" t="s">
        <v>491</v>
      </c>
      <c r="G87" s="87" t="s">
        <v>492</v>
      </c>
      <c r="H87" s="87" t="s">
        <v>364</v>
      </c>
      <c r="I87" s="88"/>
    </row>
    <row r="88" spans="1:9" s="78" customFormat="1" ht="20.25" customHeight="1">
      <c r="A88" s="51">
        <v>86</v>
      </c>
      <c r="B88" s="87" t="s">
        <v>203</v>
      </c>
      <c r="C88" s="52"/>
      <c r="D88" s="87" t="s">
        <v>343</v>
      </c>
      <c r="E88" s="87" t="s">
        <v>437</v>
      </c>
      <c r="F88" s="87" t="s">
        <v>493</v>
      </c>
      <c r="G88" s="93" t="s">
        <v>494</v>
      </c>
      <c r="H88" s="87" t="s">
        <v>364</v>
      </c>
      <c r="I88" s="94" t="s">
        <v>446</v>
      </c>
    </row>
    <row r="89" spans="1:9" s="78" customFormat="1" ht="20.25" customHeight="1">
      <c r="A89" s="51">
        <v>87</v>
      </c>
      <c r="B89" s="87" t="s">
        <v>198</v>
      </c>
      <c r="C89" s="52"/>
      <c r="D89" s="87" t="s">
        <v>199</v>
      </c>
      <c r="E89" s="87" t="s">
        <v>437</v>
      </c>
      <c r="F89" s="87" t="s">
        <v>495</v>
      </c>
      <c r="G89" s="87" t="s">
        <v>496</v>
      </c>
      <c r="H89" s="87" t="s">
        <v>497</v>
      </c>
      <c r="I89" s="88"/>
    </row>
    <row r="90" spans="1:9" s="78" customFormat="1" ht="20.25" customHeight="1">
      <c r="A90" s="51">
        <v>88</v>
      </c>
      <c r="B90" s="85" t="s">
        <v>203</v>
      </c>
      <c r="C90" s="65"/>
      <c r="D90" s="85" t="s">
        <v>199</v>
      </c>
      <c r="E90" s="85" t="s">
        <v>220</v>
      </c>
      <c r="F90" s="85" t="s">
        <v>498</v>
      </c>
      <c r="G90" s="85" t="s">
        <v>499</v>
      </c>
      <c r="H90" s="85" t="s">
        <v>364</v>
      </c>
      <c r="I90" s="86" t="s">
        <v>500</v>
      </c>
    </row>
    <row r="91" spans="1:9" s="78" customFormat="1" ht="20.25" customHeight="1">
      <c r="A91" s="51">
        <v>89</v>
      </c>
      <c r="B91" s="87" t="s">
        <v>203</v>
      </c>
      <c r="C91" s="52"/>
      <c r="D91" s="87" t="s">
        <v>199</v>
      </c>
      <c r="E91" s="87" t="s">
        <v>220</v>
      </c>
      <c r="F91" s="87" t="s">
        <v>501</v>
      </c>
      <c r="G91" s="87" t="s">
        <v>502</v>
      </c>
      <c r="H91" s="87" t="s">
        <v>503</v>
      </c>
      <c r="I91" s="88"/>
    </row>
    <row r="92" spans="1:9" s="78" customFormat="1" ht="20.25" customHeight="1">
      <c r="A92" s="51">
        <v>90</v>
      </c>
      <c r="B92" s="89" t="s">
        <v>203</v>
      </c>
      <c r="C92" s="90"/>
      <c r="D92" s="89" t="s">
        <v>343</v>
      </c>
      <c r="E92" s="89" t="s">
        <v>220</v>
      </c>
      <c r="F92" s="89" t="s">
        <v>504</v>
      </c>
      <c r="G92" s="89" t="s">
        <v>505</v>
      </c>
      <c r="H92" s="89" t="s">
        <v>364</v>
      </c>
      <c r="I92" s="91"/>
    </row>
    <row r="93" spans="1:9" s="78" customFormat="1" ht="20.25" customHeight="1">
      <c r="A93" s="51">
        <v>91</v>
      </c>
      <c r="B93" s="87" t="s">
        <v>203</v>
      </c>
      <c r="C93" s="52"/>
      <c r="D93" s="87" t="s">
        <v>199</v>
      </c>
      <c r="E93" s="87" t="s">
        <v>220</v>
      </c>
      <c r="F93" s="87" t="s">
        <v>506</v>
      </c>
      <c r="G93" s="87" t="s">
        <v>507</v>
      </c>
      <c r="H93" s="87" t="s">
        <v>364</v>
      </c>
      <c r="I93" s="88" t="s">
        <v>508</v>
      </c>
    </row>
    <row r="94" spans="1:9" s="78" customFormat="1" ht="20.25" customHeight="1">
      <c r="A94" s="51">
        <v>92</v>
      </c>
      <c r="B94" s="87" t="s">
        <v>203</v>
      </c>
      <c r="C94" s="52">
        <v>500</v>
      </c>
      <c r="D94" s="87" t="s">
        <v>343</v>
      </c>
      <c r="E94" s="87" t="s">
        <v>437</v>
      </c>
      <c r="F94" s="87" t="s">
        <v>509</v>
      </c>
      <c r="G94" s="87" t="s">
        <v>510</v>
      </c>
      <c r="H94" s="87" t="s">
        <v>364</v>
      </c>
      <c r="I94" s="88"/>
    </row>
    <row r="95" spans="1:9" s="78" customFormat="1" ht="20.25" customHeight="1">
      <c r="A95" s="51">
        <v>93</v>
      </c>
      <c r="B95" s="87" t="s">
        <v>203</v>
      </c>
      <c r="C95" s="52"/>
      <c r="D95" s="87" t="s">
        <v>343</v>
      </c>
      <c r="E95" s="87" t="s">
        <v>437</v>
      </c>
      <c r="F95" s="87" t="s">
        <v>511</v>
      </c>
      <c r="G95" s="87" t="s">
        <v>512</v>
      </c>
      <c r="H95" s="87" t="s">
        <v>421</v>
      </c>
      <c r="I95" s="88"/>
    </row>
    <row r="96" spans="1:9" s="78" customFormat="1" ht="44.25" customHeight="1">
      <c r="A96" s="51">
        <v>94</v>
      </c>
      <c r="B96" s="87" t="s">
        <v>203</v>
      </c>
      <c r="C96" s="52"/>
      <c r="D96" s="87" t="s">
        <v>343</v>
      </c>
      <c r="E96" s="87" t="s">
        <v>437</v>
      </c>
      <c r="F96" s="87" t="s">
        <v>511</v>
      </c>
      <c r="G96" s="87" t="s">
        <v>513</v>
      </c>
      <c r="H96" s="87" t="s">
        <v>364</v>
      </c>
      <c r="I96" s="88" t="s">
        <v>514</v>
      </c>
    </row>
    <row r="97" spans="1:9" s="78" customFormat="1" ht="20.25" customHeight="1">
      <c r="A97" s="51">
        <v>95</v>
      </c>
      <c r="B97" s="87" t="s">
        <v>203</v>
      </c>
      <c r="C97" s="52"/>
      <c r="D97" s="87" t="s">
        <v>343</v>
      </c>
      <c r="E97" s="87" t="s">
        <v>437</v>
      </c>
      <c r="F97" s="87" t="s">
        <v>515</v>
      </c>
      <c r="G97" s="87" t="s">
        <v>516</v>
      </c>
      <c r="H97" s="87" t="s">
        <v>364</v>
      </c>
      <c r="I97" s="88"/>
    </row>
    <row r="98" spans="1:9" s="78" customFormat="1" ht="20.25" customHeight="1">
      <c r="A98" s="51">
        <v>96</v>
      </c>
      <c r="B98" s="87" t="s">
        <v>203</v>
      </c>
      <c r="C98" s="52"/>
      <c r="D98" s="87" t="s">
        <v>199</v>
      </c>
      <c r="E98" s="87" t="s">
        <v>517</v>
      </c>
      <c r="F98" s="87" t="s">
        <v>518</v>
      </c>
      <c r="G98" s="87" t="s">
        <v>519</v>
      </c>
      <c r="H98" s="87" t="s">
        <v>364</v>
      </c>
      <c r="I98" s="94" t="s">
        <v>446</v>
      </c>
    </row>
    <row r="99" spans="1:9" s="78" customFormat="1" ht="20.25" customHeight="1">
      <c r="A99" s="51">
        <v>97</v>
      </c>
      <c r="B99" s="87" t="s">
        <v>203</v>
      </c>
      <c r="C99" s="52"/>
      <c r="D99" s="87" t="s">
        <v>199</v>
      </c>
      <c r="E99" s="87" t="s">
        <v>517</v>
      </c>
      <c r="F99" s="87" t="s">
        <v>518</v>
      </c>
      <c r="G99" s="87" t="s">
        <v>520</v>
      </c>
      <c r="H99" s="87" t="s">
        <v>364</v>
      </c>
      <c r="I99" s="94" t="s">
        <v>446</v>
      </c>
    </row>
    <row r="100" spans="1:9" s="78" customFormat="1" ht="20.25" customHeight="1">
      <c r="A100" s="51">
        <v>98</v>
      </c>
      <c r="B100" s="87" t="s">
        <v>203</v>
      </c>
      <c r="C100" s="52"/>
      <c r="D100" s="89" t="s">
        <v>199</v>
      </c>
      <c r="E100" s="89" t="s">
        <v>517</v>
      </c>
      <c r="F100" s="89" t="s">
        <v>521</v>
      </c>
      <c r="G100" s="89" t="s">
        <v>522</v>
      </c>
      <c r="H100" s="89" t="s">
        <v>421</v>
      </c>
      <c r="I100" s="94" t="s">
        <v>446</v>
      </c>
    </row>
    <row r="101" spans="1:9" s="78" customFormat="1" ht="20.25" customHeight="1">
      <c r="A101" s="51">
        <v>99</v>
      </c>
      <c r="B101" s="87" t="s">
        <v>203</v>
      </c>
      <c r="C101" s="52"/>
      <c r="D101" s="89" t="s">
        <v>343</v>
      </c>
      <c r="E101" s="89" t="s">
        <v>517</v>
      </c>
      <c r="F101" s="89" t="s">
        <v>222</v>
      </c>
      <c r="G101" s="87" t="s">
        <v>523</v>
      </c>
      <c r="H101" s="87" t="s">
        <v>423</v>
      </c>
      <c r="I101" s="94" t="s">
        <v>446</v>
      </c>
    </row>
    <row r="102" spans="1:9" s="78" customFormat="1" ht="20.25" customHeight="1">
      <c r="A102" s="51">
        <v>100</v>
      </c>
      <c r="B102" s="87" t="s">
        <v>198</v>
      </c>
      <c r="C102" s="52"/>
      <c r="D102" s="89" t="s">
        <v>199</v>
      </c>
      <c r="E102" s="89" t="s">
        <v>517</v>
      </c>
      <c r="F102" s="89" t="s">
        <v>524</v>
      </c>
      <c r="G102" s="87" t="s">
        <v>525</v>
      </c>
      <c r="H102" s="87" t="s">
        <v>349</v>
      </c>
      <c r="I102" s="91"/>
    </row>
    <row r="103" spans="1:9" s="78" customFormat="1" ht="20.25" customHeight="1">
      <c r="A103" s="51">
        <v>101</v>
      </c>
      <c r="B103" s="87" t="s">
        <v>198</v>
      </c>
      <c r="C103" s="52"/>
      <c r="D103" s="89" t="s">
        <v>343</v>
      </c>
      <c r="E103" s="89" t="s">
        <v>517</v>
      </c>
      <c r="F103" s="89" t="s">
        <v>524</v>
      </c>
      <c r="G103" s="87" t="s">
        <v>526</v>
      </c>
      <c r="H103" s="87" t="s">
        <v>364</v>
      </c>
      <c r="I103" s="91"/>
    </row>
    <row r="104" spans="1:9" s="78" customFormat="1" ht="20.25" customHeight="1">
      <c r="A104" s="51">
        <v>102</v>
      </c>
      <c r="B104" s="87" t="s">
        <v>203</v>
      </c>
      <c r="C104" s="52"/>
      <c r="D104" s="87" t="s">
        <v>343</v>
      </c>
      <c r="E104" s="87" t="s">
        <v>527</v>
      </c>
      <c r="F104" s="87" t="s">
        <v>528</v>
      </c>
      <c r="G104" s="87" t="s">
        <v>529</v>
      </c>
      <c r="H104" s="87" t="s">
        <v>364</v>
      </c>
      <c r="I104" s="88"/>
    </row>
    <row r="105" spans="1:9" s="78" customFormat="1" ht="20.25" customHeight="1">
      <c r="A105" s="51">
        <v>103</v>
      </c>
      <c r="B105" s="89" t="s">
        <v>203</v>
      </c>
      <c r="C105" s="90"/>
      <c r="D105" s="89" t="s">
        <v>199</v>
      </c>
      <c r="E105" s="89" t="s">
        <v>530</v>
      </c>
      <c r="F105" s="89" t="s">
        <v>531</v>
      </c>
      <c r="G105" s="89" t="s">
        <v>532</v>
      </c>
      <c r="H105" s="89" t="s">
        <v>364</v>
      </c>
      <c r="I105" s="91"/>
    </row>
    <row r="106" spans="1:9" s="78" customFormat="1" ht="20.25" customHeight="1">
      <c r="A106" s="51">
        <v>104</v>
      </c>
      <c r="B106" s="87" t="s">
        <v>203</v>
      </c>
      <c r="C106" s="52"/>
      <c r="D106" s="87" t="s">
        <v>343</v>
      </c>
      <c r="E106" s="87" t="s">
        <v>530</v>
      </c>
      <c r="F106" s="87" t="s">
        <v>533</v>
      </c>
      <c r="G106" s="87" t="s">
        <v>534</v>
      </c>
      <c r="H106" s="87" t="s">
        <v>364</v>
      </c>
      <c r="I106" s="88" t="s">
        <v>535</v>
      </c>
    </row>
    <row r="107" spans="1:9" s="78" customFormat="1" ht="20.25" customHeight="1">
      <c r="A107" s="51">
        <v>105</v>
      </c>
      <c r="B107" s="87" t="s">
        <v>198</v>
      </c>
      <c r="C107" s="52"/>
      <c r="D107" s="87" t="s">
        <v>199</v>
      </c>
      <c r="E107" s="87" t="s">
        <v>530</v>
      </c>
      <c r="F107" s="87" t="s">
        <v>536</v>
      </c>
      <c r="G107" s="87" t="s">
        <v>537</v>
      </c>
      <c r="H107" s="87" t="s">
        <v>538</v>
      </c>
      <c r="I107" s="88"/>
    </row>
    <row r="108" spans="1:9" s="78" customFormat="1" ht="20.25" customHeight="1">
      <c r="A108" s="51">
        <v>106</v>
      </c>
      <c r="B108" s="87" t="s">
        <v>203</v>
      </c>
      <c r="C108" s="52"/>
      <c r="D108" s="87" t="s">
        <v>343</v>
      </c>
      <c r="E108" s="87" t="s">
        <v>530</v>
      </c>
      <c r="F108" s="87" t="s">
        <v>539</v>
      </c>
      <c r="G108" s="87" t="s">
        <v>540</v>
      </c>
      <c r="H108" s="87" t="s">
        <v>364</v>
      </c>
      <c r="I108" s="88"/>
    </row>
    <row r="109" spans="1:9" s="78" customFormat="1" ht="20.25" customHeight="1">
      <c r="A109" s="51">
        <v>107</v>
      </c>
      <c r="B109" s="89" t="s">
        <v>198</v>
      </c>
      <c r="C109" s="90"/>
      <c r="D109" s="89" t="s">
        <v>199</v>
      </c>
      <c r="E109" s="89" t="s">
        <v>541</v>
      </c>
      <c r="F109" s="89" t="s">
        <v>542</v>
      </c>
      <c r="G109" s="89" t="s">
        <v>543</v>
      </c>
      <c r="H109" s="89" t="s">
        <v>349</v>
      </c>
      <c r="I109" s="91" t="s">
        <v>544</v>
      </c>
    </row>
    <row r="110" spans="1:9" s="78" customFormat="1" ht="20.25" customHeight="1">
      <c r="A110" s="51">
        <v>108</v>
      </c>
      <c r="B110" s="87" t="s">
        <v>203</v>
      </c>
      <c r="C110" s="52"/>
      <c r="D110" s="87" t="s">
        <v>343</v>
      </c>
      <c r="E110" s="87" t="s">
        <v>530</v>
      </c>
      <c r="F110" s="87" t="s">
        <v>545</v>
      </c>
      <c r="G110" s="87" t="s">
        <v>546</v>
      </c>
      <c r="H110" s="87" t="s">
        <v>364</v>
      </c>
      <c r="I110" s="88" t="s">
        <v>547</v>
      </c>
    </row>
    <row r="111" spans="1:9" s="78" customFormat="1" ht="20.25" customHeight="1">
      <c r="A111" s="51">
        <v>109</v>
      </c>
      <c r="B111" s="87" t="s">
        <v>198</v>
      </c>
      <c r="C111" s="52"/>
      <c r="D111" s="87" t="s">
        <v>223</v>
      </c>
      <c r="E111" s="87" t="s">
        <v>220</v>
      </c>
      <c r="F111" s="87" t="s">
        <v>224</v>
      </c>
      <c r="G111" s="87" t="s">
        <v>225</v>
      </c>
      <c r="H111" s="87" t="s">
        <v>226</v>
      </c>
      <c r="I111" s="97" t="s">
        <v>548</v>
      </c>
    </row>
    <row r="112" spans="1:9" s="78" customFormat="1" ht="20.25" customHeight="1">
      <c r="A112" s="51">
        <v>110</v>
      </c>
      <c r="B112" s="87" t="s">
        <v>198</v>
      </c>
      <c r="C112" s="52">
        <v>277</v>
      </c>
      <c r="D112" s="87" t="s">
        <v>223</v>
      </c>
      <c r="E112" s="87" t="s">
        <v>200</v>
      </c>
      <c r="F112" s="87" t="s">
        <v>549</v>
      </c>
      <c r="G112" s="87" t="s">
        <v>550</v>
      </c>
      <c r="H112" s="87" t="s">
        <v>227</v>
      </c>
      <c r="I112" s="98" t="s">
        <v>551</v>
      </c>
    </row>
    <row r="113" spans="1:9" s="78" customFormat="1" ht="20.25" customHeight="1">
      <c r="A113" s="51">
        <v>111</v>
      </c>
      <c r="B113" s="87" t="s">
        <v>198</v>
      </c>
      <c r="C113" s="52"/>
      <c r="D113" s="89" t="s">
        <v>223</v>
      </c>
      <c r="E113" s="89" t="s">
        <v>200</v>
      </c>
      <c r="F113" s="89" t="s">
        <v>552</v>
      </c>
      <c r="G113" s="89" t="s">
        <v>553</v>
      </c>
      <c r="H113" s="87" t="s">
        <v>338</v>
      </c>
      <c r="I113" s="92"/>
    </row>
    <row r="114" spans="1:9" s="78" customFormat="1" ht="20.25" customHeight="1">
      <c r="A114" s="51">
        <v>112</v>
      </c>
      <c r="B114" s="87" t="s">
        <v>203</v>
      </c>
      <c r="C114" s="52"/>
      <c r="D114" s="89" t="s">
        <v>223</v>
      </c>
      <c r="E114" s="89" t="s">
        <v>200</v>
      </c>
      <c r="F114" s="89" t="s">
        <v>554</v>
      </c>
      <c r="G114" s="89" t="s">
        <v>555</v>
      </c>
      <c r="H114" s="87"/>
      <c r="I114" s="92" t="s">
        <v>556</v>
      </c>
    </row>
    <row r="115" spans="1:9" s="78" customFormat="1" ht="20.25" customHeight="1">
      <c r="A115" s="51">
        <v>113</v>
      </c>
      <c r="B115" s="87" t="s">
        <v>203</v>
      </c>
      <c r="C115" s="52"/>
      <c r="D115" s="87" t="s">
        <v>223</v>
      </c>
      <c r="E115" s="87" t="s">
        <v>200</v>
      </c>
      <c r="F115" s="87" t="s">
        <v>557</v>
      </c>
      <c r="G115" s="87" t="s">
        <v>558</v>
      </c>
      <c r="H115" s="87"/>
      <c r="I115" s="98" t="s">
        <v>559</v>
      </c>
    </row>
    <row r="116" spans="1:9" s="78" customFormat="1" ht="20.25" customHeight="1">
      <c r="A116" s="51">
        <v>114</v>
      </c>
      <c r="B116" s="87" t="s">
        <v>198</v>
      </c>
      <c r="C116" s="52"/>
      <c r="D116" s="87" t="s">
        <v>223</v>
      </c>
      <c r="E116" s="87" t="s">
        <v>200</v>
      </c>
      <c r="F116" s="87" t="s">
        <v>228</v>
      </c>
      <c r="G116" s="87" t="s">
        <v>229</v>
      </c>
      <c r="H116" s="87" t="s">
        <v>230</v>
      </c>
      <c r="I116" s="92"/>
    </row>
    <row r="117" spans="1:9" s="78" customFormat="1" ht="20.25" customHeight="1">
      <c r="A117" s="51">
        <v>115</v>
      </c>
      <c r="B117" s="87" t="s">
        <v>203</v>
      </c>
      <c r="C117" s="52"/>
      <c r="D117" s="87" t="s">
        <v>223</v>
      </c>
      <c r="E117" s="87" t="s">
        <v>200</v>
      </c>
      <c r="F117" s="87" t="s">
        <v>560</v>
      </c>
      <c r="G117" s="87" t="s">
        <v>561</v>
      </c>
      <c r="H117" s="87" t="s">
        <v>364</v>
      </c>
      <c r="I117" s="98" t="s">
        <v>562</v>
      </c>
    </row>
    <row r="118" spans="1:9" s="78" customFormat="1" ht="20.25" customHeight="1">
      <c r="A118" s="51">
        <v>116</v>
      </c>
      <c r="B118" s="87" t="s">
        <v>203</v>
      </c>
      <c r="C118" s="52">
        <v>500</v>
      </c>
      <c r="D118" s="87" t="s">
        <v>223</v>
      </c>
      <c r="E118" s="87" t="s">
        <v>200</v>
      </c>
      <c r="F118" s="87" t="s">
        <v>563</v>
      </c>
      <c r="G118" s="87" t="s">
        <v>564</v>
      </c>
      <c r="H118" s="87"/>
      <c r="I118" s="88" t="s">
        <v>565</v>
      </c>
    </row>
    <row r="119" spans="1:9" s="78" customFormat="1" ht="20.25" customHeight="1">
      <c r="A119" s="51">
        <v>117</v>
      </c>
      <c r="B119" s="85" t="s">
        <v>203</v>
      </c>
      <c r="C119" s="65"/>
      <c r="D119" s="85" t="s">
        <v>223</v>
      </c>
      <c r="E119" s="85" t="s">
        <v>200</v>
      </c>
      <c r="F119" s="85" t="s">
        <v>566</v>
      </c>
      <c r="G119" s="85" t="s">
        <v>567</v>
      </c>
      <c r="H119" s="85"/>
      <c r="I119" s="99" t="s">
        <v>568</v>
      </c>
    </row>
    <row r="120" spans="1:9" s="78" customFormat="1" ht="20.25" customHeight="1">
      <c r="A120" s="51">
        <v>118</v>
      </c>
      <c r="B120" s="87" t="s">
        <v>198</v>
      </c>
      <c r="C120" s="52"/>
      <c r="D120" s="87" t="s">
        <v>223</v>
      </c>
      <c r="E120" s="87" t="s">
        <v>200</v>
      </c>
      <c r="F120" s="87" t="s">
        <v>231</v>
      </c>
      <c r="G120" s="87" t="s">
        <v>232</v>
      </c>
      <c r="H120" s="87" t="s">
        <v>230</v>
      </c>
      <c r="I120" s="92"/>
    </row>
    <row r="121" spans="1:9" s="78" customFormat="1" ht="20.25" customHeight="1">
      <c r="A121" s="51">
        <v>119</v>
      </c>
      <c r="B121" s="87" t="s">
        <v>203</v>
      </c>
      <c r="C121" s="52"/>
      <c r="D121" s="87" t="s">
        <v>369</v>
      </c>
      <c r="E121" s="87" t="s">
        <v>344</v>
      </c>
      <c r="F121" s="87" t="s">
        <v>569</v>
      </c>
      <c r="G121" s="87" t="s">
        <v>570</v>
      </c>
      <c r="H121" s="87" t="s">
        <v>364</v>
      </c>
      <c r="I121" s="98" t="s">
        <v>571</v>
      </c>
    </row>
    <row r="122" spans="1:9" s="78" customFormat="1" ht="20.25" customHeight="1">
      <c r="A122" s="51">
        <v>120</v>
      </c>
      <c r="B122" s="87" t="s">
        <v>203</v>
      </c>
      <c r="C122" s="52"/>
      <c r="D122" s="87" t="s">
        <v>369</v>
      </c>
      <c r="E122" s="87" t="s">
        <v>344</v>
      </c>
      <c r="F122" s="87" t="s">
        <v>572</v>
      </c>
      <c r="G122" s="87" t="s">
        <v>573</v>
      </c>
      <c r="H122" s="87" t="s">
        <v>364</v>
      </c>
      <c r="I122" s="98" t="s">
        <v>574</v>
      </c>
    </row>
    <row r="123" spans="1:9" s="78" customFormat="1" ht="20.25" customHeight="1">
      <c r="A123" s="51">
        <v>121</v>
      </c>
      <c r="B123" s="87" t="s">
        <v>203</v>
      </c>
      <c r="C123" s="52"/>
      <c r="D123" s="87" t="s">
        <v>369</v>
      </c>
      <c r="E123" s="87" t="s">
        <v>344</v>
      </c>
      <c r="F123" s="87" t="s">
        <v>575</v>
      </c>
      <c r="G123" s="87" t="s">
        <v>576</v>
      </c>
      <c r="H123" s="87"/>
      <c r="I123" s="98" t="s">
        <v>577</v>
      </c>
    </row>
    <row r="124" spans="1:9" s="102" customFormat="1" ht="20.25" customHeight="1">
      <c r="A124" s="67">
        <v>122</v>
      </c>
      <c r="B124" s="100" t="s">
        <v>198</v>
      </c>
      <c r="C124" s="68">
        <v>500</v>
      </c>
      <c r="D124" s="100" t="s">
        <v>369</v>
      </c>
      <c r="E124" s="100" t="s">
        <v>344</v>
      </c>
      <c r="F124" s="100" t="s">
        <v>578</v>
      </c>
      <c r="G124" s="100" t="s">
        <v>579</v>
      </c>
      <c r="H124" s="100" t="s">
        <v>580</v>
      </c>
      <c r="I124" s="101"/>
    </row>
    <row r="125" spans="1:9" s="78" customFormat="1" ht="20.25" customHeight="1">
      <c r="A125" s="51">
        <v>123</v>
      </c>
      <c r="B125" s="87" t="s">
        <v>203</v>
      </c>
      <c r="C125" s="52"/>
      <c r="D125" s="87" t="s">
        <v>369</v>
      </c>
      <c r="E125" s="87" t="s">
        <v>344</v>
      </c>
      <c r="F125" s="87" t="s">
        <v>581</v>
      </c>
      <c r="G125" s="87" t="s">
        <v>582</v>
      </c>
      <c r="H125" s="87"/>
      <c r="I125" s="98" t="s">
        <v>583</v>
      </c>
    </row>
    <row r="126" spans="1:9" s="78" customFormat="1" ht="20.25" customHeight="1">
      <c r="A126" s="51">
        <v>124</v>
      </c>
      <c r="B126" s="87" t="s">
        <v>198</v>
      </c>
      <c r="C126" s="52"/>
      <c r="D126" s="87" t="s">
        <v>223</v>
      </c>
      <c r="E126" s="87" t="s">
        <v>404</v>
      </c>
      <c r="F126" s="87" t="s">
        <v>584</v>
      </c>
      <c r="G126" s="87" t="s">
        <v>233</v>
      </c>
      <c r="H126" s="87" t="s">
        <v>349</v>
      </c>
      <c r="I126" s="103"/>
    </row>
    <row r="127" spans="1:9" s="78" customFormat="1" ht="20.25" customHeight="1">
      <c r="A127" s="51">
        <v>125</v>
      </c>
      <c r="B127" s="87" t="s">
        <v>198</v>
      </c>
      <c r="C127" s="52"/>
      <c r="D127" s="87" t="s">
        <v>369</v>
      </c>
      <c r="E127" s="87" t="s">
        <v>404</v>
      </c>
      <c r="F127" s="87" t="s">
        <v>585</v>
      </c>
      <c r="G127" s="87" t="s">
        <v>586</v>
      </c>
      <c r="H127" s="87"/>
      <c r="I127" s="98" t="s">
        <v>587</v>
      </c>
    </row>
    <row r="128" spans="1:9" s="78" customFormat="1" ht="20.25" customHeight="1">
      <c r="A128" s="51">
        <v>126</v>
      </c>
      <c r="B128" s="87" t="s">
        <v>203</v>
      </c>
      <c r="C128" s="52"/>
      <c r="D128" s="87" t="s">
        <v>369</v>
      </c>
      <c r="E128" s="87" t="s">
        <v>588</v>
      </c>
      <c r="F128" s="87" t="s">
        <v>589</v>
      </c>
      <c r="G128" s="87" t="s">
        <v>590</v>
      </c>
      <c r="H128" s="87"/>
      <c r="I128" s="98" t="s">
        <v>591</v>
      </c>
    </row>
    <row r="129" spans="1:9" s="78" customFormat="1" ht="20.25" customHeight="1">
      <c r="A129" s="51">
        <v>127</v>
      </c>
      <c r="B129" s="87" t="s">
        <v>203</v>
      </c>
      <c r="C129" s="52"/>
      <c r="D129" s="87" t="s">
        <v>223</v>
      </c>
      <c r="E129" s="87" t="s">
        <v>207</v>
      </c>
      <c r="F129" s="87" t="s">
        <v>234</v>
      </c>
      <c r="G129" s="87" t="s">
        <v>235</v>
      </c>
      <c r="H129" s="87" t="s">
        <v>236</v>
      </c>
      <c r="I129" s="98" t="s">
        <v>592</v>
      </c>
    </row>
    <row r="130" spans="1:9" s="78" customFormat="1" ht="20.25" customHeight="1">
      <c r="A130" s="51">
        <v>128</v>
      </c>
      <c r="B130" s="87" t="s">
        <v>198</v>
      </c>
      <c r="C130" s="52"/>
      <c r="D130" s="87" t="s">
        <v>369</v>
      </c>
      <c r="E130" s="87" t="s">
        <v>365</v>
      </c>
      <c r="F130" s="87" t="s">
        <v>593</v>
      </c>
      <c r="G130" s="87" t="s">
        <v>594</v>
      </c>
      <c r="H130" s="87" t="s">
        <v>595</v>
      </c>
      <c r="I130" s="103"/>
    </row>
    <row r="131" spans="1:9" s="78" customFormat="1" ht="20.25" customHeight="1">
      <c r="A131" s="51">
        <v>129</v>
      </c>
      <c r="B131" s="87" t="s">
        <v>203</v>
      </c>
      <c r="C131" s="52"/>
      <c r="D131" s="87" t="s">
        <v>223</v>
      </c>
      <c r="E131" s="87" t="s">
        <v>207</v>
      </c>
      <c r="F131" s="87" t="s">
        <v>237</v>
      </c>
      <c r="G131" s="87" t="s">
        <v>238</v>
      </c>
      <c r="H131" s="87" t="s">
        <v>361</v>
      </c>
      <c r="I131" s="98" t="s">
        <v>596</v>
      </c>
    </row>
    <row r="132" spans="1:9" s="78" customFormat="1" ht="31.5" customHeight="1">
      <c r="A132" s="51">
        <v>130</v>
      </c>
      <c r="B132" s="87" t="s">
        <v>198</v>
      </c>
      <c r="C132" s="52"/>
      <c r="D132" s="104" t="s">
        <v>369</v>
      </c>
      <c r="E132" s="104" t="s">
        <v>597</v>
      </c>
      <c r="F132" s="104" t="s">
        <v>598</v>
      </c>
      <c r="G132" s="104" t="s">
        <v>239</v>
      </c>
      <c r="H132" s="104"/>
      <c r="I132" s="105" t="s">
        <v>599</v>
      </c>
    </row>
    <row r="133" spans="1:9" s="78" customFormat="1" ht="20.25" customHeight="1">
      <c r="A133" s="51">
        <v>131</v>
      </c>
      <c r="B133" s="87" t="s">
        <v>198</v>
      </c>
      <c r="C133" s="52"/>
      <c r="D133" s="87" t="s">
        <v>369</v>
      </c>
      <c r="E133" s="87" t="s">
        <v>600</v>
      </c>
      <c r="F133" s="87" t="s">
        <v>601</v>
      </c>
      <c r="G133" s="93" t="s">
        <v>602</v>
      </c>
      <c r="H133" s="87"/>
      <c r="I133" s="106" t="s">
        <v>603</v>
      </c>
    </row>
    <row r="134" spans="1:9" s="78" customFormat="1" ht="20.25" customHeight="1">
      <c r="A134" s="51">
        <v>132</v>
      </c>
      <c r="B134" s="87" t="s">
        <v>198</v>
      </c>
      <c r="C134" s="52"/>
      <c r="D134" s="87" t="s">
        <v>369</v>
      </c>
      <c r="E134" s="87" t="s">
        <v>600</v>
      </c>
      <c r="F134" s="87" t="s">
        <v>601</v>
      </c>
      <c r="G134" s="93" t="s">
        <v>604</v>
      </c>
      <c r="H134" s="87" t="s">
        <v>423</v>
      </c>
      <c r="I134" s="106" t="s">
        <v>603</v>
      </c>
    </row>
    <row r="135" spans="1:9" s="78" customFormat="1" ht="20.25" customHeight="1">
      <c r="A135" s="51">
        <v>133</v>
      </c>
      <c r="B135" s="87" t="s">
        <v>198</v>
      </c>
      <c r="C135" s="52"/>
      <c r="D135" s="87" t="s">
        <v>369</v>
      </c>
      <c r="E135" s="87" t="s">
        <v>600</v>
      </c>
      <c r="F135" s="87" t="s">
        <v>605</v>
      </c>
      <c r="G135" s="87" t="s">
        <v>606</v>
      </c>
      <c r="H135" s="87" t="s">
        <v>607</v>
      </c>
      <c r="I135" s="107" t="s">
        <v>608</v>
      </c>
    </row>
    <row r="136" spans="1:9" s="78" customFormat="1" ht="20.25" customHeight="1">
      <c r="A136" s="51">
        <v>134</v>
      </c>
      <c r="B136" s="87" t="s">
        <v>198</v>
      </c>
      <c r="C136" s="52"/>
      <c r="D136" s="87" t="s">
        <v>369</v>
      </c>
      <c r="E136" s="87" t="s">
        <v>600</v>
      </c>
      <c r="F136" s="87" t="s">
        <v>605</v>
      </c>
      <c r="G136" s="87" t="s">
        <v>609</v>
      </c>
      <c r="H136" s="87" t="s">
        <v>423</v>
      </c>
      <c r="I136" s="107" t="s">
        <v>608</v>
      </c>
    </row>
    <row r="137" spans="1:9" s="78" customFormat="1" ht="20.25" customHeight="1">
      <c r="A137" s="51">
        <v>135</v>
      </c>
      <c r="B137" s="87" t="s">
        <v>203</v>
      </c>
      <c r="C137" s="52"/>
      <c r="D137" s="87" t="s">
        <v>369</v>
      </c>
      <c r="E137" s="87" t="s">
        <v>600</v>
      </c>
      <c r="F137" s="87" t="s">
        <v>610</v>
      </c>
      <c r="G137" s="87" t="s">
        <v>611</v>
      </c>
      <c r="H137" s="87"/>
      <c r="I137" s="108" t="s">
        <v>612</v>
      </c>
    </row>
    <row r="138" spans="1:9" s="78" customFormat="1" ht="20.25" customHeight="1">
      <c r="A138" s="51">
        <v>136</v>
      </c>
      <c r="B138" s="87" t="s">
        <v>203</v>
      </c>
      <c r="C138" s="52"/>
      <c r="D138" s="87" t="s">
        <v>369</v>
      </c>
      <c r="E138" s="87" t="s">
        <v>600</v>
      </c>
      <c r="F138" s="87" t="s">
        <v>610</v>
      </c>
      <c r="G138" s="87" t="s">
        <v>613</v>
      </c>
      <c r="H138" s="87"/>
      <c r="I138" s="92"/>
    </row>
    <row r="139" spans="1:9" s="78" customFormat="1" ht="20.25" customHeight="1">
      <c r="A139" s="51">
        <v>137</v>
      </c>
      <c r="B139" s="87" t="s">
        <v>198</v>
      </c>
      <c r="C139" s="52"/>
      <c r="D139" s="87" t="s">
        <v>223</v>
      </c>
      <c r="E139" s="87" t="s">
        <v>219</v>
      </c>
      <c r="F139" s="87" t="s">
        <v>240</v>
      </c>
      <c r="G139" s="87" t="s">
        <v>241</v>
      </c>
      <c r="H139" s="87" t="s">
        <v>242</v>
      </c>
      <c r="I139" s="92"/>
    </row>
    <row r="140" spans="1:9" s="78" customFormat="1" ht="20.25" customHeight="1">
      <c r="A140" s="51">
        <v>138</v>
      </c>
      <c r="B140" s="87" t="s">
        <v>198</v>
      </c>
      <c r="C140" s="52"/>
      <c r="D140" s="87" t="s">
        <v>223</v>
      </c>
      <c r="E140" s="87" t="s">
        <v>219</v>
      </c>
      <c r="F140" s="87" t="s">
        <v>240</v>
      </c>
      <c r="G140" s="87" t="s">
        <v>614</v>
      </c>
      <c r="H140" s="87" t="s">
        <v>423</v>
      </c>
      <c r="I140" s="92"/>
    </row>
    <row r="141" spans="1:9" s="78" customFormat="1" ht="20.25" customHeight="1">
      <c r="A141" s="51">
        <v>139</v>
      </c>
      <c r="B141" s="87" t="s">
        <v>198</v>
      </c>
      <c r="C141" s="52"/>
      <c r="D141" s="87" t="s">
        <v>223</v>
      </c>
      <c r="E141" s="87" t="s">
        <v>219</v>
      </c>
      <c r="F141" s="87" t="s">
        <v>615</v>
      </c>
      <c r="G141" s="93" t="s">
        <v>243</v>
      </c>
      <c r="H141" s="87" t="s">
        <v>244</v>
      </c>
      <c r="I141" s="98" t="s">
        <v>616</v>
      </c>
    </row>
    <row r="142" spans="1:9" s="78" customFormat="1" ht="20.25" customHeight="1">
      <c r="A142" s="51">
        <v>140</v>
      </c>
      <c r="B142" s="87" t="s">
        <v>198</v>
      </c>
      <c r="C142" s="52"/>
      <c r="D142" s="87" t="s">
        <v>223</v>
      </c>
      <c r="E142" s="87" t="s">
        <v>219</v>
      </c>
      <c r="F142" s="87" t="s">
        <v>615</v>
      </c>
      <c r="G142" s="93" t="s">
        <v>617</v>
      </c>
      <c r="H142" s="87" t="s">
        <v>423</v>
      </c>
      <c r="I142" s="98" t="s">
        <v>616</v>
      </c>
    </row>
    <row r="143" spans="1:9" s="78" customFormat="1" ht="20.25" customHeight="1">
      <c r="A143" s="51">
        <v>141</v>
      </c>
      <c r="B143" s="87" t="s">
        <v>198</v>
      </c>
      <c r="C143" s="52">
        <v>510</v>
      </c>
      <c r="D143" s="87" t="s">
        <v>223</v>
      </c>
      <c r="E143" s="87" t="s">
        <v>219</v>
      </c>
      <c r="F143" s="87" t="s">
        <v>618</v>
      </c>
      <c r="G143" s="87" t="s">
        <v>619</v>
      </c>
      <c r="H143" s="87" t="s">
        <v>230</v>
      </c>
      <c r="I143" s="98" t="s">
        <v>616</v>
      </c>
    </row>
    <row r="144" spans="1:9" s="78" customFormat="1" ht="20.25" customHeight="1">
      <c r="A144" s="51">
        <v>142</v>
      </c>
      <c r="B144" s="87" t="s">
        <v>198</v>
      </c>
      <c r="C144" s="52"/>
      <c r="D144" s="87" t="s">
        <v>223</v>
      </c>
      <c r="E144" s="87" t="s">
        <v>219</v>
      </c>
      <c r="F144" s="87" t="s">
        <v>618</v>
      </c>
      <c r="G144" s="87" t="s">
        <v>245</v>
      </c>
      <c r="H144" s="87" t="s">
        <v>418</v>
      </c>
      <c r="I144" s="98" t="s">
        <v>616</v>
      </c>
    </row>
    <row r="145" spans="1:9" s="78" customFormat="1" ht="20.25" customHeight="1">
      <c r="A145" s="51">
        <v>143</v>
      </c>
      <c r="B145" s="87" t="s">
        <v>203</v>
      </c>
      <c r="C145" s="52"/>
      <c r="D145" s="87" t="s">
        <v>369</v>
      </c>
      <c r="E145" s="87" t="s">
        <v>600</v>
      </c>
      <c r="F145" s="87" t="s">
        <v>620</v>
      </c>
      <c r="G145" s="87" t="s">
        <v>621</v>
      </c>
      <c r="H145" s="87" t="s">
        <v>622</v>
      </c>
      <c r="I145" s="98" t="s">
        <v>623</v>
      </c>
    </row>
    <row r="146" spans="1:9" s="78" customFormat="1" ht="20.25" customHeight="1">
      <c r="A146" s="51">
        <v>144</v>
      </c>
      <c r="B146" s="85" t="s">
        <v>203</v>
      </c>
      <c r="C146" s="65"/>
      <c r="D146" s="85" t="s">
        <v>369</v>
      </c>
      <c r="E146" s="85" t="s">
        <v>600</v>
      </c>
      <c r="F146" s="85" t="s">
        <v>620</v>
      </c>
      <c r="G146" s="85" t="s">
        <v>624</v>
      </c>
      <c r="H146" s="85"/>
      <c r="I146" s="109"/>
    </row>
    <row r="147" spans="1:9" s="78" customFormat="1" ht="20.25" customHeight="1">
      <c r="A147" s="51">
        <v>145</v>
      </c>
      <c r="B147" s="87" t="s">
        <v>198</v>
      </c>
      <c r="C147" s="52"/>
      <c r="D147" s="87" t="s">
        <v>369</v>
      </c>
      <c r="E147" s="87" t="s">
        <v>424</v>
      </c>
      <c r="F147" s="87" t="s">
        <v>625</v>
      </c>
      <c r="G147" s="87" t="s">
        <v>626</v>
      </c>
      <c r="H147" s="87" t="s">
        <v>338</v>
      </c>
      <c r="I147" s="92"/>
    </row>
    <row r="148" spans="1:9" s="78" customFormat="1" ht="20.25" customHeight="1">
      <c r="A148" s="51">
        <v>146</v>
      </c>
      <c r="B148" s="87" t="s">
        <v>203</v>
      </c>
      <c r="C148" s="52"/>
      <c r="D148" s="87" t="s">
        <v>369</v>
      </c>
      <c r="E148" s="87" t="s">
        <v>424</v>
      </c>
      <c r="F148" s="87" t="s">
        <v>627</v>
      </c>
      <c r="G148" s="87" t="s">
        <v>628</v>
      </c>
      <c r="H148" s="87"/>
      <c r="I148" s="98" t="s">
        <v>629</v>
      </c>
    </row>
    <row r="149" spans="1:9" s="78" customFormat="1" ht="20.25" customHeight="1">
      <c r="A149" s="51">
        <v>147</v>
      </c>
      <c r="B149" s="87" t="s">
        <v>198</v>
      </c>
      <c r="C149" s="52">
        <v>500</v>
      </c>
      <c r="D149" s="87" t="s">
        <v>369</v>
      </c>
      <c r="E149" s="87" t="s">
        <v>424</v>
      </c>
      <c r="F149" s="87" t="s">
        <v>630</v>
      </c>
      <c r="G149" s="87" t="s">
        <v>631</v>
      </c>
      <c r="H149" s="87" t="s">
        <v>349</v>
      </c>
      <c r="I149" s="103"/>
    </row>
    <row r="150" spans="1:9" s="78" customFormat="1" ht="20.25" customHeight="1">
      <c r="A150" s="51">
        <v>148</v>
      </c>
      <c r="B150" s="87" t="s">
        <v>203</v>
      </c>
      <c r="C150" s="52"/>
      <c r="D150" s="87" t="s">
        <v>369</v>
      </c>
      <c r="E150" s="87" t="s">
        <v>517</v>
      </c>
      <c r="F150" s="87" t="s">
        <v>632</v>
      </c>
      <c r="G150" s="87" t="s">
        <v>633</v>
      </c>
      <c r="H150" s="87"/>
      <c r="I150" s="88" t="s">
        <v>634</v>
      </c>
    </row>
    <row r="151" spans="1:9" s="78" customFormat="1" ht="20.25" customHeight="1">
      <c r="A151" s="51">
        <v>149</v>
      </c>
      <c r="B151" s="87" t="s">
        <v>203</v>
      </c>
      <c r="C151" s="52"/>
      <c r="D151" s="87" t="s">
        <v>369</v>
      </c>
      <c r="E151" s="87" t="s">
        <v>517</v>
      </c>
      <c r="F151" s="87" t="s">
        <v>632</v>
      </c>
      <c r="G151" s="87" t="s">
        <v>635</v>
      </c>
      <c r="H151" s="87"/>
      <c r="I151" s="88" t="s">
        <v>636</v>
      </c>
    </row>
    <row r="152" spans="1:9" s="78" customFormat="1" ht="20.25" customHeight="1">
      <c r="A152" s="51">
        <v>150</v>
      </c>
      <c r="B152" s="87" t="s">
        <v>198</v>
      </c>
      <c r="C152" s="52"/>
      <c r="D152" s="87" t="s">
        <v>369</v>
      </c>
      <c r="E152" s="87" t="s">
        <v>517</v>
      </c>
      <c r="F152" s="87" t="s">
        <v>637</v>
      </c>
      <c r="G152" s="87" t="s">
        <v>638</v>
      </c>
      <c r="H152" s="87"/>
      <c r="I152" s="92"/>
    </row>
    <row r="153" spans="1:9" s="78" customFormat="1" ht="20.25" customHeight="1">
      <c r="A153" s="51">
        <v>151</v>
      </c>
      <c r="B153" s="87" t="s">
        <v>198</v>
      </c>
      <c r="C153" s="52"/>
      <c r="D153" s="87" t="s">
        <v>369</v>
      </c>
      <c r="E153" s="87" t="s">
        <v>517</v>
      </c>
      <c r="F153" s="87" t="s">
        <v>637</v>
      </c>
      <c r="G153" s="87" t="s">
        <v>639</v>
      </c>
      <c r="H153" s="87" t="s">
        <v>418</v>
      </c>
      <c r="I153" s="98" t="s">
        <v>583</v>
      </c>
    </row>
    <row r="154" spans="1:9" s="78" customFormat="1" ht="20.25" customHeight="1">
      <c r="A154" s="51">
        <v>152</v>
      </c>
      <c r="B154" s="87" t="s">
        <v>203</v>
      </c>
      <c r="C154" s="52"/>
      <c r="D154" s="87" t="s">
        <v>369</v>
      </c>
      <c r="E154" s="87" t="s">
        <v>437</v>
      </c>
      <c r="F154" s="87" t="s">
        <v>640</v>
      </c>
      <c r="G154" s="87" t="s">
        <v>641</v>
      </c>
      <c r="H154" s="87"/>
      <c r="I154" s="98" t="s">
        <v>642</v>
      </c>
    </row>
    <row r="155" spans="1:9" s="78" customFormat="1" ht="20.25" customHeight="1">
      <c r="A155" s="51">
        <v>153</v>
      </c>
      <c r="B155" s="87" t="s">
        <v>198</v>
      </c>
      <c r="C155" s="52"/>
      <c r="D155" s="87" t="s">
        <v>369</v>
      </c>
      <c r="E155" s="87" t="s">
        <v>437</v>
      </c>
      <c r="F155" s="87" t="s">
        <v>643</v>
      </c>
      <c r="G155" s="87" t="s">
        <v>644</v>
      </c>
      <c r="H155" s="87" t="s">
        <v>364</v>
      </c>
      <c r="I155" s="92"/>
    </row>
    <row r="156" spans="1:9" s="78" customFormat="1" ht="20.25" customHeight="1">
      <c r="A156" s="51">
        <v>154</v>
      </c>
      <c r="B156" s="87" t="s">
        <v>198</v>
      </c>
      <c r="C156" s="52"/>
      <c r="D156" s="87" t="s">
        <v>369</v>
      </c>
      <c r="E156" s="87" t="s">
        <v>437</v>
      </c>
      <c r="F156" s="87" t="s">
        <v>645</v>
      </c>
      <c r="G156" s="87" t="s">
        <v>646</v>
      </c>
      <c r="H156" s="87" t="s">
        <v>647</v>
      </c>
      <c r="I156" s="103"/>
    </row>
    <row r="157" spans="1:9" s="78" customFormat="1" ht="20.25" customHeight="1">
      <c r="A157" s="51">
        <v>155</v>
      </c>
      <c r="B157" s="87" t="s">
        <v>198</v>
      </c>
      <c r="C157" s="52"/>
      <c r="D157" s="110" t="s">
        <v>369</v>
      </c>
      <c r="E157" s="110" t="s">
        <v>437</v>
      </c>
      <c r="F157" s="110" t="s">
        <v>648</v>
      </c>
      <c r="G157" s="111" t="s">
        <v>649</v>
      </c>
      <c r="H157" s="110" t="s">
        <v>349</v>
      </c>
      <c r="I157" s="112" t="s">
        <v>650</v>
      </c>
    </row>
    <row r="158" spans="1:9" s="78" customFormat="1" ht="20.25" customHeight="1">
      <c r="A158" s="51">
        <v>156</v>
      </c>
      <c r="B158" s="87" t="s">
        <v>203</v>
      </c>
      <c r="C158" s="52"/>
      <c r="D158" s="87" t="s">
        <v>369</v>
      </c>
      <c r="E158" s="87" t="s">
        <v>530</v>
      </c>
      <c r="F158" s="87" t="s">
        <v>651</v>
      </c>
      <c r="G158" s="87" t="s">
        <v>652</v>
      </c>
      <c r="H158" s="87"/>
      <c r="I158" s="98" t="s">
        <v>653</v>
      </c>
    </row>
    <row r="159" spans="1:9" s="78" customFormat="1" ht="20.25" customHeight="1">
      <c r="A159" s="51">
        <v>157</v>
      </c>
      <c r="B159" s="87" t="s">
        <v>203</v>
      </c>
      <c r="C159" s="52"/>
      <c r="D159" s="87" t="s">
        <v>223</v>
      </c>
      <c r="E159" s="87" t="s">
        <v>246</v>
      </c>
      <c r="F159" s="87" t="s">
        <v>247</v>
      </c>
      <c r="G159" s="113" t="s">
        <v>654</v>
      </c>
      <c r="H159" s="97" t="s">
        <v>364</v>
      </c>
      <c r="I159" s="98" t="s">
        <v>655</v>
      </c>
    </row>
    <row r="160" spans="1:9" s="102" customFormat="1" ht="20.25" customHeight="1">
      <c r="A160" s="67">
        <v>158</v>
      </c>
      <c r="B160" s="100" t="s">
        <v>198</v>
      </c>
      <c r="C160" s="68"/>
      <c r="D160" s="100" t="s">
        <v>369</v>
      </c>
      <c r="E160" s="100" t="s">
        <v>530</v>
      </c>
      <c r="F160" s="100" t="s">
        <v>656</v>
      </c>
      <c r="G160" s="100" t="s">
        <v>657</v>
      </c>
      <c r="H160" s="100" t="s">
        <v>658</v>
      </c>
      <c r="I160" s="101"/>
    </row>
    <row r="161" spans="1:9" s="78" customFormat="1" ht="20.25" customHeight="1">
      <c r="A161" s="51">
        <v>159</v>
      </c>
      <c r="B161" s="87" t="s">
        <v>248</v>
      </c>
      <c r="C161" s="52"/>
      <c r="D161" s="87" t="s">
        <v>369</v>
      </c>
      <c r="E161" s="87" t="s">
        <v>530</v>
      </c>
      <c r="F161" s="87" t="s">
        <v>659</v>
      </c>
      <c r="G161" s="114" t="s">
        <v>660</v>
      </c>
      <c r="H161" s="87"/>
      <c r="I161" s="103"/>
    </row>
    <row r="162" spans="1:9" s="78" customFormat="1" ht="20.25" customHeight="1">
      <c r="A162" s="51">
        <v>160</v>
      </c>
      <c r="B162" s="87" t="s">
        <v>198</v>
      </c>
      <c r="C162" s="52"/>
      <c r="D162" s="87" t="s">
        <v>369</v>
      </c>
      <c r="E162" s="87" t="s">
        <v>530</v>
      </c>
      <c r="F162" s="87" t="s">
        <v>661</v>
      </c>
      <c r="G162" s="87" t="s">
        <v>662</v>
      </c>
      <c r="H162" s="87" t="s">
        <v>349</v>
      </c>
      <c r="I162" s="92"/>
    </row>
    <row r="163" spans="1:9" s="78" customFormat="1" ht="20.25" customHeight="1">
      <c r="A163" s="51">
        <v>161</v>
      </c>
      <c r="B163" s="87" t="s">
        <v>203</v>
      </c>
      <c r="C163" s="52">
        <v>500</v>
      </c>
      <c r="D163" s="87" t="s">
        <v>369</v>
      </c>
      <c r="E163" s="87" t="s">
        <v>530</v>
      </c>
      <c r="F163" s="87" t="s">
        <v>663</v>
      </c>
      <c r="G163" s="87" t="s">
        <v>664</v>
      </c>
      <c r="H163" s="87"/>
      <c r="I163" s="107" t="s">
        <v>665</v>
      </c>
    </row>
    <row r="164" spans="1:9" s="78" customFormat="1" ht="20.25" customHeight="1">
      <c r="A164" s="51">
        <v>162</v>
      </c>
      <c r="B164" s="87" t="s">
        <v>203</v>
      </c>
      <c r="C164" s="52"/>
      <c r="D164" s="87" t="s">
        <v>369</v>
      </c>
      <c r="E164" s="87" t="s">
        <v>530</v>
      </c>
      <c r="F164" s="87" t="s">
        <v>663</v>
      </c>
      <c r="G164" s="87" t="s">
        <v>666</v>
      </c>
      <c r="H164" s="87"/>
      <c r="I164" s="97"/>
    </row>
    <row r="165" spans="1:9" s="78" customFormat="1" ht="20.25" customHeight="1">
      <c r="A165" s="51">
        <v>163</v>
      </c>
      <c r="B165" s="87" t="s">
        <v>203</v>
      </c>
      <c r="C165" s="52"/>
      <c r="D165" s="87" t="s">
        <v>369</v>
      </c>
      <c r="E165" s="87" t="s">
        <v>530</v>
      </c>
      <c r="F165" s="87" t="s">
        <v>667</v>
      </c>
      <c r="G165" s="87" t="s">
        <v>668</v>
      </c>
      <c r="H165" s="87"/>
      <c r="I165" s="98" t="s">
        <v>669</v>
      </c>
    </row>
    <row r="166" spans="1:9" s="78" customFormat="1" ht="20.25" customHeight="1">
      <c r="A166" s="51">
        <v>164</v>
      </c>
      <c r="B166" s="87" t="s">
        <v>203</v>
      </c>
      <c r="C166" s="52"/>
      <c r="D166" s="87" t="s">
        <v>369</v>
      </c>
      <c r="E166" s="87" t="s">
        <v>670</v>
      </c>
      <c r="F166" s="87" t="s">
        <v>671</v>
      </c>
      <c r="G166" s="87" t="s">
        <v>672</v>
      </c>
      <c r="H166" s="87"/>
      <c r="I166" s="107" t="s">
        <v>673</v>
      </c>
    </row>
    <row r="167" spans="1:9" s="78" customFormat="1" ht="20.25" customHeight="1">
      <c r="A167" s="51">
        <v>165</v>
      </c>
      <c r="B167" s="87" t="s">
        <v>203</v>
      </c>
      <c r="C167" s="52"/>
      <c r="D167" s="87" t="s">
        <v>369</v>
      </c>
      <c r="E167" s="87" t="s">
        <v>670</v>
      </c>
      <c r="F167" s="87" t="s">
        <v>674</v>
      </c>
      <c r="G167" s="87" t="s">
        <v>675</v>
      </c>
      <c r="H167" s="87"/>
      <c r="I167" s="98" t="s">
        <v>676</v>
      </c>
    </row>
    <row r="168" spans="1:9" s="78" customFormat="1" ht="20.25" customHeight="1">
      <c r="A168" s="51">
        <v>166</v>
      </c>
      <c r="B168" s="87" t="s">
        <v>203</v>
      </c>
      <c r="C168" s="52">
        <v>500</v>
      </c>
      <c r="D168" s="87" t="s">
        <v>677</v>
      </c>
      <c r="E168" s="87" t="s">
        <v>344</v>
      </c>
      <c r="F168" s="87" t="s">
        <v>678</v>
      </c>
      <c r="G168" s="87" t="s">
        <v>679</v>
      </c>
      <c r="H168" s="87" t="s">
        <v>338</v>
      </c>
      <c r="I168" s="115" t="s">
        <v>680</v>
      </c>
    </row>
    <row r="169" spans="1:9" s="78" customFormat="1" ht="20.25" customHeight="1">
      <c r="A169" s="51">
        <v>167</v>
      </c>
      <c r="B169" s="87" t="s">
        <v>203</v>
      </c>
      <c r="C169" s="52">
        <v>500</v>
      </c>
      <c r="D169" s="87" t="s">
        <v>677</v>
      </c>
      <c r="E169" s="87" t="s">
        <v>344</v>
      </c>
      <c r="F169" s="87" t="s">
        <v>681</v>
      </c>
      <c r="G169" s="87" t="s">
        <v>682</v>
      </c>
      <c r="H169" s="87" t="s">
        <v>338</v>
      </c>
      <c r="I169" s="115" t="s">
        <v>683</v>
      </c>
    </row>
    <row r="170" spans="1:9" s="78" customFormat="1" ht="20.25" customHeight="1">
      <c r="A170" s="51">
        <v>168</v>
      </c>
      <c r="B170" s="87" t="s">
        <v>198</v>
      </c>
      <c r="C170" s="52"/>
      <c r="D170" s="87" t="s">
        <v>677</v>
      </c>
      <c r="E170" s="87" t="s">
        <v>344</v>
      </c>
      <c r="F170" s="87" t="s">
        <v>684</v>
      </c>
      <c r="G170" s="87" t="s">
        <v>685</v>
      </c>
      <c r="H170" s="87" t="s">
        <v>686</v>
      </c>
      <c r="I170" s="115"/>
    </row>
    <row r="171" spans="1:9" s="78" customFormat="1" ht="20.25" customHeight="1">
      <c r="A171" s="51">
        <v>169</v>
      </c>
      <c r="B171" s="87" t="s">
        <v>203</v>
      </c>
      <c r="C171" s="52">
        <v>500</v>
      </c>
      <c r="D171" s="87" t="s">
        <v>677</v>
      </c>
      <c r="E171" s="87" t="s">
        <v>344</v>
      </c>
      <c r="F171" s="87" t="s">
        <v>687</v>
      </c>
      <c r="G171" s="87" t="s">
        <v>688</v>
      </c>
      <c r="H171" s="87"/>
      <c r="I171" s="115"/>
    </row>
    <row r="172" spans="1:9" s="78" customFormat="1" ht="20.25" customHeight="1">
      <c r="A172" s="51">
        <v>170</v>
      </c>
      <c r="B172" s="87" t="s">
        <v>203</v>
      </c>
      <c r="C172" s="52"/>
      <c r="D172" s="87" t="s">
        <v>677</v>
      </c>
      <c r="E172" s="87" t="s">
        <v>344</v>
      </c>
      <c r="F172" s="87" t="s">
        <v>689</v>
      </c>
      <c r="G172" s="87" t="s">
        <v>690</v>
      </c>
      <c r="H172" s="87" t="s">
        <v>338</v>
      </c>
      <c r="I172" s="115"/>
    </row>
    <row r="173" spans="1:9" s="78" customFormat="1" ht="20.25" customHeight="1">
      <c r="A173" s="51">
        <v>171</v>
      </c>
      <c r="B173" s="85" t="s">
        <v>203</v>
      </c>
      <c r="C173" s="65"/>
      <c r="D173" s="85" t="s">
        <v>677</v>
      </c>
      <c r="E173" s="85" t="s">
        <v>344</v>
      </c>
      <c r="F173" s="85" t="s">
        <v>691</v>
      </c>
      <c r="G173" s="85" t="s">
        <v>692</v>
      </c>
      <c r="H173" s="85"/>
      <c r="I173" s="116" t="s">
        <v>693</v>
      </c>
    </row>
    <row r="174" spans="1:9" s="78" customFormat="1" ht="20.25" customHeight="1">
      <c r="A174" s="51">
        <v>172</v>
      </c>
      <c r="B174" s="87" t="s">
        <v>203</v>
      </c>
      <c r="C174" s="52"/>
      <c r="D174" s="87" t="s">
        <v>677</v>
      </c>
      <c r="E174" s="87" t="s">
        <v>344</v>
      </c>
      <c r="F174" s="87" t="s">
        <v>694</v>
      </c>
      <c r="G174" s="87" t="s">
        <v>695</v>
      </c>
      <c r="H174" s="87" t="s">
        <v>696</v>
      </c>
      <c r="I174" s="115"/>
    </row>
    <row r="175" spans="1:9" s="78" customFormat="1" ht="20.25" customHeight="1">
      <c r="A175" s="51">
        <v>173</v>
      </c>
      <c r="B175" s="87" t="s">
        <v>203</v>
      </c>
      <c r="C175" s="52"/>
      <c r="D175" s="87" t="s">
        <v>677</v>
      </c>
      <c r="E175" s="87" t="s">
        <v>365</v>
      </c>
      <c r="F175" s="87" t="s">
        <v>697</v>
      </c>
      <c r="G175" s="87" t="s">
        <v>698</v>
      </c>
      <c r="H175" s="87"/>
      <c r="I175" s="115" t="s">
        <v>699</v>
      </c>
    </row>
    <row r="176" spans="1:9" s="78" customFormat="1" ht="20.25" customHeight="1">
      <c r="A176" s="51">
        <v>174</v>
      </c>
      <c r="B176" s="87" t="s">
        <v>203</v>
      </c>
      <c r="C176" s="52"/>
      <c r="D176" s="87" t="s">
        <v>677</v>
      </c>
      <c r="E176" s="87" t="s">
        <v>365</v>
      </c>
      <c r="F176" s="87" t="s">
        <v>700</v>
      </c>
      <c r="G176" s="87" t="s">
        <v>701</v>
      </c>
      <c r="H176" s="87" t="s">
        <v>702</v>
      </c>
      <c r="I176" s="115"/>
    </row>
    <row r="177" spans="1:9" s="78" customFormat="1" ht="20.25" customHeight="1">
      <c r="A177" s="51">
        <v>175</v>
      </c>
      <c r="B177" s="87" t="s">
        <v>198</v>
      </c>
      <c r="C177" s="52"/>
      <c r="D177" s="87" t="s">
        <v>677</v>
      </c>
      <c r="E177" s="87" t="s">
        <v>365</v>
      </c>
      <c r="F177" s="87" t="s">
        <v>703</v>
      </c>
      <c r="G177" s="87" t="s">
        <v>704</v>
      </c>
      <c r="H177" s="87" t="s">
        <v>349</v>
      </c>
      <c r="I177" s="115"/>
    </row>
    <row r="178" spans="1:9" s="78" customFormat="1" ht="20.25" customHeight="1">
      <c r="A178" s="51">
        <v>176</v>
      </c>
      <c r="B178" s="87" t="s">
        <v>198</v>
      </c>
      <c r="C178" s="52"/>
      <c r="D178" s="87" t="s">
        <v>677</v>
      </c>
      <c r="E178" s="87" t="s">
        <v>365</v>
      </c>
      <c r="F178" s="87" t="s">
        <v>705</v>
      </c>
      <c r="G178" s="87" t="s">
        <v>706</v>
      </c>
      <c r="H178" s="87"/>
      <c r="I178" s="115"/>
    </row>
    <row r="179" spans="1:9" s="78" customFormat="1" ht="20.25" customHeight="1">
      <c r="A179" s="51">
        <v>177</v>
      </c>
      <c r="B179" s="87" t="s">
        <v>198</v>
      </c>
      <c r="C179" s="52"/>
      <c r="D179" s="104" t="s">
        <v>677</v>
      </c>
      <c r="E179" s="104" t="s">
        <v>365</v>
      </c>
      <c r="F179" s="104" t="s">
        <v>707</v>
      </c>
      <c r="G179" s="104" t="s">
        <v>708</v>
      </c>
      <c r="H179" s="104" t="s">
        <v>349</v>
      </c>
      <c r="I179" s="104" t="s">
        <v>709</v>
      </c>
    </row>
    <row r="180" spans="1:9" s="78" customFormat="1" ht="20.25" customHeight="1">
      <c r="A180" s="51">
        <v>178</v>
      </c>
      <c r="B180" s="87" t="s">
        <v>248</v>
      </c>
      <c r="C180" s="52"/>
      <c r="D180" s="87" t="s">
        <v>677</v>
      </c>
      <c r="E180" s="87" t="s">
        <v>600</v>
      </c>
      <c r="F180" s="87" t="s">
        <v>710</v>
      </c>
      <c r="G180" s="87" t="s">
        <v>711</v>
      </c>
      <c r="H180" s="87" t="s">
        <v>421</v>
      </c>
      <c r="I180" s="115"/>
    </row>
    <row r="181" spans="1:9" s="78" customFormat="1" ht="20.25" customHeight="1">
      <c r="A181" s="51">
        <v>179</v>
      </c>
      <c r="B181" s="87" t="s">
        <v>248</v>
      </c>
      <c r="C181" s="52"/>
      <c r="D181" s="87" t="s">
        <v>677</v>
      </c>
      <c r="E181" s="87" t="s">
        <v>600</v>
      </c>
      <c r="F181" s="87" t="s">
        <v>710</v>
      </c>
      <c r="G181" s="87" t="s">
        <v>423</v>
      </c>
      <c r="H181" s="87" t="s">
        <v>418</v>
      </c>
      <c r="I181" s="115"/>
    </row>
    <row r="182" spans="1:9" s="78" customFormat="1" ht="20.25" customHeight="1">
      <c r="A182" s="51">
        <v>180</v>
      </c>
      <c r="B182" s="87" t="s">
        <v>198</v>
      </c>
      <c r="C182" s="52">
        <v>500</v>
      </c>
      <c r="D182" s="87" t="s">
        <v>677</v>
      </c>
      <c r="E182" s="87" t="s">
        <v>424</v>
      </c>
      <c r="F182" s="87" t="s">
        <v>712</v>
      </c>
      <c r="G182" s="87" t="s">
        <v>713</v>
      </c>
      <c r="H182" s="87" t="s">
        <v>714</v>
      </c>
      <c r="I182" s="115"/>
    </row>
    <row r="183" spans="1:9" s="78" customFormat="1" ht="20.25" customHeight="1">
      <c r="A183" s="51">
        <v>181</v>
      </c>
      <c r="B183" s="87" t="s">
        <v>248</v>
      </c>
      <c r="C183" s="52"/>
      <c r="D183" s="87" t="s">
        <v>677</v>
      </c>
      <c r="E183" s="87" t="s">
        <v>424</v>
      </c>
      <c r="F183" s="87" t="s">
        <v>715</v>
      </c>
      <c r="G183" s="87" t="s">
        <v>716</v>
      </c>
      <c r="H183" s="87" t="s">
        <v>658</v>
      </c>
      <c r="I183" s="117"/>
    </row>
    <row r="184" spans="1:9" s="78" customFormat="1" ht="20.25" customHeight="1">
      <c r="A184" s="51">
        <v>182</v>
      </c>
      <c r="B184" s="87" t="s">
        <v>203</v>
      </c>
      <c r="C184" s="52"/>
      <c r="D184" s="87" t="s">
        <v>677</v>
      </c>
      <c r="E184" s="87" t="s">
        <v>424</v>
      </c>
      <c r="F184" s="87" t="s">
        <v>717</v>
      </c>
      <c r="G184" s="87" t="s">
        <v>718</v>
      </c>
      <c r="H184" s="87"/>
      <c r="I184" s="115"/>
    </row>
    <row r="185" spans="1:9" s="78" customFormat="1" ht="20.25" customHeight="1">
      <c r="A185" s="51">
        <v>183</v>
      </c>
      <c r="B185" s="87" t="s">
        <v>248</v>
      </c>
      <c r="C185" s="52"/>
      <c r="D185" s="87" t="s">
        <v>677</v>
      </c>
      <c r="E185" s="87" t="s">
        <v>424</v>
      </c>
      <c r="F185" s="87" t="s">
        <v>719</v>
      </c>
      <c r="G185" s="87" t="s">
        <v>720</v>
      </c>
      <c r="H185" s="87" t="s">
        <v>432</v>
      </c>
      <c r="I185" s="115"/>
    </row>
    <row r="186" spans="1:9" s="78" customFormat="1" ht="20.25" customHeight="1">
      <c r="A186" s="51">
        <v>184</v>
      </c>
      <c r="B186" s="87" t="s">
        <v>198</v>
      </c>
      <c r="C186" s="52"/>
      <c r="D186" s="87" t="s">
        <v>677</v>
      </c>
      <c r="E186" s="87" t="s">
        <v>424</v>
      </c>
      <c r="F186" s="87" t="s">
        <v>721</v>
      </c>
      <c r="G186" s="87" t="s">
        <v>722</v>
      </c>
      <c r="H186" s="87" t="s">
        <v>432</v>
      </c>
      <c r="I186" s="115" t="s">
        <v>723</v>
      </c>
    </row>
    <row r="187" spans="1:9" s="78" customFormat="1" ht="20.25" customHeight="1">
      <c r="A187" s="51">
        <v>185</v>
      </c>
      <c r="B187" s="87" t="s">
        <v>203</v>
      </c>
      <c r="C187" s="52">
        <v>500</v>
      </c>
      <c r="D187" s="87" t="s">
        <v>677</v>
      </c>
      <c r="E187" s="87" t="s">
        <v>437</v>
      </c>
      <c r="F187" s="87" t="s">
        <v>724</v>
      </c>
      <c r="G187" s="87" t="s">
        <v>725</v>
      </c>
      <c r="H187" s="87" t="s">
        <v>726</v>
      </c>
      <c r="I187" s="115" t="s">
        <v>727</v>
      </c>
    </row>
    <row r="188" spans="1:9" s="78" customFormat="1" ht="20.25" customHeight="1">
      <c r="A188" s="51">
        <v>186</v>
      </c>
      <c r="B188" s="87" t="s">
        <v>203</v>
      </c>
      <c r="C188" s="52"/>
      <c r="D188" s="87" t="s">
        <v>677</v>
      </c>
      <c r="E188" s="87" t="s">
        <v>437</v>
      </c>
      <c r="F188" s="87" t="s">
        <v>728</v>
      </c>
      <c r="G188" s="87" t="s">
        <v>729</v>
      </c>
      <c r="H188" s="87"/>
      <c r="I188" s="115" t="s">
        <v>730</v>
      </c>
    </row>
    <row r="189" spans="1:9" s="78" customFormat="1" ht="20.25" customHeight="1">
      <c r="A189" s="51">
        <v>187</v>
      </c>
      <c r="B189" s="87" t="s">
        <v>203</v>
      </c>
      <c r="C189" s="52"/>
      <c r="D189" s="87" t="s">
        <v>677</v>
      </c>
      <c r="E189" s="87" t="s">
        <v>437</v>
      </c>
      <c r="F189" s="87" t="s">
        <v>731</v>
      </c>
      <c r="G189" s="87" t="s">
        <v>732</v>
      </c>
      <c r="H189" s="87"/>
      <c r="I189" s="115"/>
    </row>
    <row r="190" spans="1:9" s="78" customFormat="1" ht="20.25" customHeight="1">
      <c r="A190" s="51">
        <v>188</v>
      </c>
      <c r="B190" s="87" t="s">
        <v>198</v>
      </c>
      <c r="C190" s="52">
        <v>500</v>
      </c>
      <c r="D190" s="87" t="s">
        <v>677</v>
      </c>
      <c r="E190" s="87" t="s">
        <v>437</v>
      </c>
      <c r="F190" s="87" t="s">
        <v>733</v>
      </c>
      <c r="G190" s="87" t="s">
        <v>734</v>
      </c>
      <c r="H190" s="87" t="s">
        <v>349</v>
      </c>
      <c r="I190" s="115"/>
    </row>
    <row r="191" spans="1:9" s="78" customFormat="1" ht="20.25" customHeight="1">
      <c r="A191" s="51">
        <v>189</v>
      </c>
      <c r="B191" s="87" t="s">
        <v>198</v>
      </c>
      <c r="C191" s="52">
        <v>500</v>
      </c>
      <c r="D191" s="87" t="s">
        <v>677</v>
      </c>
      <c r="E191" s="87" t="s">
        <v>437</v>
      </c>
      <c r="F191" s="87" t="s">
        <v>735</v>
      </c>
      <c r="G191" s="87" t="s">
        <v>736</v>
      </c>
      <c r="H191" s="87" t="s">
        <v>737</v>
      </c>
      <c r="I191" s="115"/>
    </row>
    <row r="192" spans="1:9" s="78" customFormat="1" ht="20.25" customHeight="1">
      <c r="A192" s="51">
        <v>190</v>
      </c>
      <c r="B192" s="87" t="s">
        <v>203</v>
      </c>
      <c r="C192" s="52">
        <v>500</v>
      </c>
      <c r="D192" s="87" t="s">
        <v>677</v>
      </c>
      <c r="E192" s="87" t="s">
        <v>437</v>
      </c>
      <c r="F192" s="87" t="s">
        <v>738</v>
      </c>
      <c r="G192" s="87" t="s">
        <v>739</v>
      </c>
      <c r="H192" s="87"/>
      <c r="I192" s="115"/>
    </row>
    <row r="193" spans="1:9" s="78" customFormat="1" ht="20.25" customHeight="1">
      <c r="A193" s="51">
        <v>191</v>
      </c>
      <c r="B193" s="87" t="s">
        <v>203</v>
      </c>
      <c r="C193" s="52"/>
      <c r="D193" s="87" t="s">
        <v>740</v>
      </c>
      <c r="E193" s="87" t="s">
        <v>741</v>
      </c>
      <c r="F193" s="87" t="s">
        <v>742</v>
      </c>
      <c r="G193" s="87" t="s">
        <v>743</v>
      </c>
      <c r="H193" s="87"/>
      <c r="I193" s="115"/>
    </row>
    <row r="194" spans="1:9" s="78" customFormat="1" ht="20.25" customHeight="1">
      <c r="A194" s="51">
        <v>192</v>
      </c>
      <c r="B194" s="87" t="s">
        <v>198</v>
      </c>
      <c r="C194" s="52"/>
      <c r="D194" s="87" t="s">
        <v>744</v>
      </c>
      <c r="E194" s="87" t="s">
        <v>741</v>
      </c>
      <c r="F194" s="87" t="s">
        <v>745</v>
      </c>
      <c r="G194" s="87" t="s">
        <v>746</v>
      </c>
      <c r="H194" s="87"/>
      <c r="I194" s="115"/>
    </row>
    <row r="195" spans="1:9" s="78" customFormat="1" ht="20.25" customHeight="1">
      <c r="A195" s="51">
        <v>193</v>
      </c>
      <c r="B195" s="87" t="s">
        <v>203</v>
      </c>
      <c r="C195" s="52"/>
      <c r="D195" s="87" t="s">
        <v>744</v>
      </c>
      <c r="E195" s="87" t="s">
        <v>741</v>
      </c>
      <c r="F195" s="87" t="s">
        <v>747</v>
      </c>
      <c r="G195" s="87" t="s">
        <v>748</v>
      </c>
      <c r="H195" s="87"/>
      <c r="I195" s="115"/>
    </row>
    <row r="196" spans="1:9" s="78" customFormat="1" ht="20.25" customHeight="1">
      <c r="A196" s="51">
        <v>194</v>
      </c>
      <c r="B196" s="87" t="s">
        <v>203</v>
      </c>
      <c r="C196" s="52"/>
      <c r="D196" s="87" t="s">
        <v>744</v>
      </c>
      <c r="E196" s="87" t="s">
        <v>749</v>
      </c>
      <c r="F196" s="87" t="s">
        <v>750</v>
      </c>
      <c r="G196" s="87" t="s">
        <v>751</v>
      </c>
      <c r="H196" s="118"/>
      <c r="I196" s="119"/>
    </row>
    <row r="197" spans="1:9" s="78" customFormat="1" ht="20.25" customHeight="1">
      <c r="A197" s="51">
        <v>195</v>
      </c>
      <c r="B197" s="87" t="s">
        <v>198</v>
      </c>
      <c r="C197" s="52"/>
      <c r="D197" s="87" t="s">
        <v>752</v>
      </c>
      <c r="E197" s="87" t="s">
        <v>753</v>
      </c>
      <c r="F197" s="87" t="s">
        <v>754</v>
      </c>
      <c r="G197" s="87" t="s">
        <v>755</v>
      </c>
      <c r="H197" s="87" t="s">
        <v>756</v>
      </c>
      <c r="I197" s="115" t="s">
        <v>757</v>
      </c>
    </row>
    <row r="198" spans="1:9" s="78" customFormat="1" ht="20.25" customHeight="1">
      <c r="A198" s="51">
        <v>196</v>
      </c>
      <c r="B198" s="87" t="s">
        <v>198</v>
      </c>
      <c r="C198" s="52">
        <v>500</v>
      </c>
      <c r="D198" s="87" t="s">
        <v>758</v>
      </c>
      <c r="E198" s="87" t="s">
        <v>297</v>
      </c>
      <c r="F198" s="87" t="s">
        <v>759</v>
      </c>
      <c r="G198" s="93" t="s">
        <v>760</v>
      </c>
      <c r="H198" s="87" t="s">
        <v>290</v>
      </c>
      <c r="I198" s="93" t="s">
        <v>761</v>
      </c>
    </row>
    <row r="199" spans="1:9" s="78" customFormat="1" ht="20.25" customHeight="1">
      <c r="A199" s="51">
        <v>197</v>
      </c>
      <c r="B199" s="85" t="s">
        <v>198</v>
      </c>
      <c r="C199" s="65"/>
      <c r="D199" s="85" t="s">
        <v>758</v>
      </c>
      <c r="E199" s="85" t="s">
        <v>297</v>
      </c>
      <c r="F199" s="85" t="s">
        <v>762</v>
      </c>
      <c r="G199" s="85" t="s">
        <v>763</v>
      </c>
      <c r="H199" s="85" t="s">
        <v>764</v>
      </c>
      <c r="I199" s="85" t="s">
        <v>765</v>
      </c>
    </row>
    <row r="200" spans="1:9" s="78" customFormat="1" ht="20.25" customHeight="1">
      <c r="A200" s="51">
        <v>198</v>
      </c>
      <c r="B200" s="87" t="s">
        <v>198</v>
      </c>
      <c r="C200" s="52"/>
      <c r="D200" s="87" t="s">
        <v>758</v>
      </c>
      <c r="E200" s="87" t="s">
        <v>297</v>
      </c>
      <c r="F200" s="87" t="s">
        <v>766</v>
      </c>
      <c r="G200" s="87" t="s">
        <v>767</v>
      </c>
      <c r="H200" s="87" t="s">
        <v>290</v>
      </c>
      <c r="I200" s="119"/>
    </row>
    <row r="201" spans="1:9" s="78" customFormat="1" ht="20.25" customHeight="1">
      <c r="A201" s="51">
        <v>199</v>
      </c>
      <c r="B201" s="87" t="s">
        <v>198</v>
      </c>
      <c r="C201" s="52"/>
      <c r="D201" s="87" t="s">
        <v>758</v>
      </c>
      <c r="E201" s="87" t="s">
        <v>297</v>
      </c>
      <c r="F201" s="87" t="s">
        <v>768</v>
      </c>
      <c r="G201" s="93" t="s">
        <v>769</v>
      </c>
      <c r="H201" s="87" t="s">
        <v>290</v>
      </c>
      <c r="I201" s="93" t="s">
        <v>770</v>
      </c>
    </row>
    <row r="202" spans="1:9" s="78" customFormat="1" ht="20.25" customHeight="1">
      <c r="A202" s="51">
        <v>200</v>
      </c>
      <c r="B202" s="87" t="s">
        <v>198</v>
      </c>
      <c r="C202" s="52">
        <v>500</v>
      </c>
      <c r="D202" s="87" t="s">
        <v>758</v>
      </c>
      <c r="E202" s="87" t="s">
        <v>297</v>
      </c>
      <c r="F202" s="87" t="s">
        <v>771</v>
      </c>
      <c r="G202" s="87" t="s">
        <v>772</v>
      </c>
      <c r="H202" s="87"/>
      <c r="I202" s="87"/>
    </row>
    <row r="203" spans="1:9" s="78" customFormat="1" ht="20.25" customHeight="1">
      <c r="A203" s="51">
        <v>201</v>
      </c>
      <c r="B203" s="87" t="s">
        <v>773</v>
      </c>
      <c r="C203" s="52"/>
      <c r="D203" s="87" t="s">
        <v>758</v>
      </c>
      <c r="E203" s="87" t="s">
        <v>774</v>
      </c>
      <c r="F203" s="87" t="s">
        <v>775</v>
      </c>
      <c r="G203" s="87" t="s">
        <v>776</v>
      </c>
      <c r="H203" s="87" t="s">
        <v>249</v>
      </c>
      <c r="I203" s="87" t="s">
        <v>777</v>
      </c>
    </row>
    <row r="204" spans="1:9" s="78" customFormat="1" ht="40.5" customHeight="1">
      <c r="A204" s="51">
        <v>202</v>
      </c>
      <c r="B204" s="87" t="s">
        <v>198</v>
      </c>
      <c r="C204" s="52"/>
      <c r="D204" s="87" t="s">
        <v>758</v>
      </c>
      <c r="E204" s="87" t="s">
        <v>778</v>
      </c>
      <c r="F204" s="87" t="s">
        <v>779</v>
      </c>
      <c r="G204" s="87" t="s">
        <v>780</v>
      </c>
      <c r="H204" s="87" t="s">
        <v>781</v>
      </c>
      <c r="I204" s="115"/>
    </row>
    <row r="205" spans="1:9" s="78" customFormat="1" ht="20.25" customHeight="1">
      <c r="A205" s="51">
        <v>203</v>
      </c>
      <c r="B205" s="87" t="s">
        <v>198</v>
      </c>
      <c r="C205" s="52"/>
      <c r="D205" s="87" t="s">
        <v>758</v>
      </c>
      <c r="E205" s="87" t="s">
        <v>778</v>
      </c>
      <c r="F205" s="87" t="s">
        <v>779</v>
      </c>
      <c r="G205" s="87" t="s">
        <v>782</v>
      </c>
      <c r="H205" s="87"/>
      <c r="I205" s="115"/>
    </row>
    <row r="206" spans="1:9" s="78" customFormat="1" ht="20.25" customHeight="1">
      <c r="A206" s="51">
        <v>204</v>
      </c>
      <c r="B206" s="87" t="s">
        <v>203</v>
      </c>
      <c r="C206" s="52"/>
      <c r="D206" s="87" t="s">
        <v>758</v>
      </c>
      <c r="E206" s="87" t="s">
        <v>778</v>
      </c>
      <c r="F206" s="87" t="s">
        <v>783</v>
      </c>
      <c r="G206" s="87" t="s">
        <v>784</v>
      </c>
      <c r="H206" s="87"/>
      <c r="I206" s="115"/>
    </row>
    <row r="207" spans="1:9" s="78" customFormat="1" ht="20.25" customHeight="1">
      <c r="A207" s="51">
        <v>205</v>
      </c>
      <c r="B207" s="87" t="s">
        <v>198</v>
      </c>
      <c r="C207" s="52"/>
      <c r="D207" s="87" t="s">
        <v>758</v>
      </c>
      <c r="E207" s="87" t="s">
        <v>778</v>
      </c>
      <c r="F207" s="87" t="s">
        <v>783</v>
      </c>
      <c r="G207" s="87" t="s">
        <v>785</v>
      </c>
      <c r="H207" s="87"/>
      <c r="I207" s="115"/>
    </row>
    <row r="208" spans="1:9" s="78" customFormat="1" ht="27" customHeight="1">
      <c r="A208" s="51">
        <v>206</v>
      </c>
      <c r="B208" s="87" t="s">
        <v>203</v>
      </c>
      <c r="C208" s="52">
        <v>500</v>
      </c>
      <c r="D208" s="87" t="s">
        <v>758</v>
      </c>
      <c r="E208" s="87" t="s">
        <v>786</v>
      </c>
      <c r="F208" s="87" t="s">
        <v>787</v>
      </c>
      <c r="G208" s="87" t="s">
        <v>788</v>
      </c>
      <c r="H208" s="87" t="s">
        <v>789</v>
      </c>
      <c r="I208" s="115"/>
    </row>
    <row r="209" spans="1:9" s="78" customFormat="1" ht="20.25" customHeight="1">
      <c r="A209" s="51">
        <v>207</v>
      </c>
      <c r="B209" s="87" t="s">
        <v>198</v>
      </c>
      <c r="C209" s="52">
        <v>500</v>
      </c>
      <c r="D209" s="87" t="s">
        <v>758</v>
      </c>
      <c r="E209" s="87" t="s">
        <v>786</v>
      </c>
      <c r="F209" s="87" t="s">
        <v>790</v>
      </c>
      <c r="G209" s="51" t="s">
        <v>791</v>
      </c>
      <c r="H209" s="87" t="s">
        <v>792</v>
      </c>
      <c r="I209" s="115"/>
    </row>
    <row r="210" spans="1:9" s="78" customFormat="1" ht="20.25" customHeight="1">
      <c r="A210" s="51">
        <v>208</v>
      </c>
      <c r="B210" s="51" t="s">
        <v>198</v>
      </c>
      <c r="C210" s="52">
        <v>500</v>
      </c>
      <c r="D210" s="51" t="s">
        <v>793</v>
      </c>
      <c r="E210" s="51" t="s">
        <v>297</v>
      </c>
      <c r="F210" s="51" t="s">
        <v>794</v>
      </c>
      <c r="G210" s="51" t="s">
        <v>795</v>
      </c>
      <c r="H210" s="51" t="s">
        <v>290</v>
      </c>
      <c r="I210" s="115"/>
    </row>
    <row r="211" spans="1:9" s="78" customFormat="1" ht="20.25" customHeight="1">
      <c r="A211" s="51">
        <v>209</v>
      </c>
      <c r="B211" s="51" t="s">
        <v>198</v>
      </c>
      <c r="C211" s="52"/>
      <c r="D211" s="51" t="s">
        <v>793</v>
      </c>
      <c r="E211" s="51" t="s">
        <v>297</v>
      </c>
      <c r="F211" s="51" t="s">
        <v>796</v>
      </c>
      <c r="G211" s="51" t="s">
        <v>797</v>
      </c>
      <c r="H211" s="51" t="s">
        <v>290</v>
      </c>
      <c r="I211" s="115"/>
    </row>
    <row r="212" spans="1:9" s="78" customFormat="1" ht="20.25" customHeight="1">
      <c r="A212" s="51">
        <v>210</v>
      </c>
      <c r="B212" s="51" t="s">
        <v>198</v>
      </c>
      <c r="C212" s="52"/>
      <c r="D212" s="51" t="s">
        <v>793</v>
      </c>
      <c r="E212" s="51" t="s">
        <v>297</v>
      </c>
      <c r="F212" s="51" t="s">
        <v>798</v>
      </c>
      <c r="G212" s="51" t="s">
        <v>799</v>
      </c>
      <c r="H212" s="51" t="s">
        <v>800</v>
      </c>
      <c r="I212" s="115"/>
    </row>
    <row r="213" spans="1:9" s="78" customFormat="1" ht="20.25" customHeight="1">
      <c r="A213" s="51">
        <v>211</v>
      </c>
      <c r="B213" s="59" t="s">
        <v>203</v>
      </c>
      <c r="C213" s="90"/>
      <c r="D213" s="59" t="s">
        <v>793</v>
      </c>
      <c r="E213" s="59" t="s">
        <v>297</v>
      </c>
      <c r="F213" s="59" t="s">
        <v>801</v>
      </c>
      <c r="G213" s="59" t="s">
        <v>802</v>
      </c>
      <c r="H213" s="59"/>
      <c r="I213" s="115"/>
    </row>
    <row r="214" spans="1:9" s="78" customFormat="1" ht="20.25" customHeight="1">
      <c r="A214" s="51">
        <v>212</v>
      </c>
      <c r="B214" s="51" t="s">
        <v>198</v>
      </c>
      <c r="C214" s="52"/>
      <c r="D214" s="51" t="s">
        <v>793</v>
      </c>
      <c r="E214" s="51" t="s">
        <v>297</v>
      </c>
      <c r="F214" s="51" t="s">
        <v>803</v>
      </c>
      <c r="G214" s="51" t="s">
        <v>804</v>
      </c>
      <c r="H214" s="51" t="s">
        <v>290</v>
      </c>
      <c r="I214" s="115"/>
    </row>
    <row r="215" spans="1:9" s="78" customFormat="1" ht="20.25" customHeight="1">
      <c r="A215" s="51">
        <v>213</v>
      </c>
      <c r="B215" s="51" t="s">
        <v>198</v>
      </c>
      <c r="C215" s="52">
        <v>500</v>
      </c>
      <c r="D215" s="51" t="s">
        <v>793</v>
      </c>
      <c r="E215" s="51" t="s">
        <v>200</v>
      </c>
      <c r="F215" s="51" t="s">
        <v>805</v>
      </c>
      <c r="G215" s="51" t="s">
        <v>806</v>
      </c>
      <c r="H215" s="51" t="s">
        <v>807</v>
      </c>
      <c r="I215" s="115"/>
    </row>
    <row r="216" spans="1:9" s="78" customFormat="1" ht="20.25" customHeight="1">
      <c r="A216" s="51">
        <v>214</v>
      </c>
      <c r="B216" s="51" t="s">
        <v>198</v>
      </c>
      <c r="C216" s="52">
        <v>500</v>
      </c>
      <c r="D216" s="51" t="s">
        <v>793</v>
      </c>
      <c r="E216" s="51" t="s">
        <v>297</v>
      </c>
      <c r="F216" s="51" t="s">
        <v>808</v>
      </c>
      <c r="G216" s="51" t="s">
        <v>809</v>
      </c>
      <c r="H216" s="51" t="s">
        <v>810</v>
      </c>
      <c r="I216" s="115"/>
    </row>
    <row r="217" spans="1:9" s="78" customFormat="1" ht="20.25" customHeight="1">
      <c r="A217" s="51">
        <v>215</v>
      </c>
      <c r="B217" s="51" t="s">
        <v>198</v>
      </c>
      <c r="C217" s="52"/>
      <c r="D217" s="51" t="s">
        <v>811</v>
      </c>
      <c r="E217" s="51" t="s">
        <v>297</v>
      </c>
      <c r="F217" s="51" t="s">
        <v>812</v>
      </c>
      <c r="G217" s="59" t="s">
        <v>813</v>
      </c>
      <c r="H217" s="51"/>
      <c r="I217" s="115"/>
    </row>
    <row r="218" spans="1:9" s="78" customFormat="1" ht="20.25" customHeight="1">
      <c r="A218" s="51">
        <v>216</v>
      </c>
      <c r="B218" s="59" t="s">
        <v>203</v>
      </c>
      <c r="C218" s="90"/>
      <c r="D218" s="59" t="s">
        <v>811</v>
      </c>
      <c r="E218" s="59" t="s">
        <v>297</v>
      </c>
      <c r="F218" s="59" t="s">
        <v>814</v>
      </c>
      <c r="G218" s="59" t="s">
        <v>815</v>
      </c>
      <c r="H218" s="59"/>
      <c r="I218" s="115"/>
    </row>
    <row r="219" spans="1:9" s="78" customFormat="1" ht="20.25" customHeight="1">
      <c r="A219" s="51">
        <v>217</v>
      </c>
      <c r="B219" s="51" t="s">
        <v>198</v>
      </c>
      <c r="C219" s="52"/>
      <c r="D219" s="51" t="s">
        <v>811</v>
      </c>
      <c r="E219" s="51" t="s">
        <v>297</v>
      </c>
      <c r="F219" s="51" t="s">
        <v>816</v>
      </c>
      <c r="G219" s="54" t="s">
        <v>817</v>
      </c>
      <c r="H219" s="51"/>
      <c r="I219" s="115"/>
    </row>
    <row r="220" spans="1:9" s="78" customFormat="1" ht="20.25" customHeight="1">
      <c r="A220" s="51">
        <v>218</v>
      </c>
      <c r="B220" s="51" t="s">
        <v>198</v>
      </c>
      <c r="C220" s="52">
        <v>500</v>
      </c>
      <c r="D220" s="51" t="s">
        <v>811</v>
      </c>
      <c r="E220" s="51" t="s">
        <v>297</v>
      </c>
      <c r="F220" s="51" t="s">
        <v>818</v>
      </c>
      <c r="G220" s="51" t="s">
        <v>819</v>
      </c>
      <c r="H220" s="51" t="s">
        <v>820</v>
      </c>
      <c r="I220" s="115"/>
    </row>
    <row r="221" spans="1:9" s="78" customFormat="1" ht="20.25" customHeight="1">
      <c r="A221" s="51">
        <v>219</v>
      </c>
      <c r="B221" s="51" t="s">
        <v>198</v>
      </c>
      <c r="C221" s="52">
        <v>500</v>
      </c>
      <c r="D221" s="51" t="s">
        <v>811</v>
      </c>
      <c r="E221" s="51" t="s">
        <v>297</v>
      </c>
      <c r="F221" s="51" t="s">
        <v>821</v>
      </c>
      <c r="G221" s="51" t="s">
        <v>822</v>
      </c>
      <c r="H221" s="51" t="s">
        <v>823</v>
      </c>
      <c r="I221" s="115"/>
    </row>
    <row r="222" spans="1:9" s="78" customFormat="1" ht="20.25" customHeight="1">
      <c r="A222" s="51">
        <v>220</v>
      </c>
      <c r="B222" s="64" t="s">
        <v>198</v>
      </c>
      <c r="C222" s="65"/>
      <c r="D222" s="64" t="s">
        <v>824</v>
      </c>
      <c r="E222" s="64" t="s">
        <v>297</v>
      </c>
      <c r="F222" s="64" t="s">
        <v>825</v>
      </c>
      <c r="G222" s="64" t="s">
        <v>826</v>
      </c>
      <c r="H222" s="64" t="s">
        <v>827</v>
      </c>
      <c r="I222" s="116"/>
    </row>
    <row r="223" spans="1:9" s="78" customFormat="1" ht="20.25" customHeight="1">
      <c r="A223" s="51">
        <v>221</v>
      </c>
      <c r="B223" s="51" t="s">
        <v>203</v>
      </c>
      <c r="C223" s="52"/>
      <c r="D223" s="51" t="s">
        <v>824</v>
      </c>
      <c r="E223" s="51" t="s">
        <v>297</v>
      </c>
      <c r="F223" s="51" t="s">
        <v>828</v>
      </c>
      <c r="G223" s="51" t="s">
        <v>829</v>
      </c>
      <c r="H223" s="51"/>
      <c r="I223" s="115"/>
    </row>
    <row r="224" spans="1:9" s="78" customFormat="1" ht="20.25" customHeight="1">
      <c r="A224" s="51">
        <v>222</v>
      </c>
      <c r="B224" s="59" t="s">
        <v>203</v>
      </c>
      <c r="C224" s="90"/>
      <c r="D224" s="59" t="s">
        <v>824</v>
      </c>
      <c r="E224" s="59" t="s">
        <v>778</v>
      </c>
      <c r="F224" s="59" t="s">
        <v>830</v>
      </c>
      <c r="G224" s="59" t="s">
        <v>831</v>
      </c>
      <c r="H224" s="59"/>
      <c r="I224" s="115"/>
    </row>
    <row r="225" spans="1:9" s="78" customFormat="1" ht="20.25" customHeight="1">
      <c r="A225" s="51">
        <v>223</v>
      </c>
      <c r="B225" s="51" t="s">
        <v>198</v>
      </c>
      <c r="C225" s="52"/>
      <c r="D225" s="51" t="s">
        <v>824</v>
      </c>
      <c r="E225" s="51" t="s">
        <v>778</v>
      </c>
      <c r="F225" s="51" t="s">
        <v>830</v>
      </c>
      <c r="G225" s="51" t="s">
        <v>832</v>
      </c>
      <c r="H225" s="51" t="s">
        <v>833</v>
      </c>
      <c r="I225" s="120"/>
    </row>
    <row r="226" spans="1:9" s="78" customFormat="1" ht="20.25" customHeight="1">
      <c r="A226" s="51">
        <v>224</v>
      </c>
      <c r="B226" s="59" t="s">
        <v>203</v>
      </c>
      <c r="C226" s="90"/>
      <c r="D226" s="59" t="s">
        <v>824</v>
      </c>
      <c r="E226" s="59" t="s">
        <v>786</v>
      </c>
      <c r="F226" s="59" t="s">
        <v>834</v>
      </c>
      <c r="G226" s="59" t="s">
        <v>835</v>
      </c>
      <c r="H226" s="59"/>
      <c r="I226" s="120"/>
    </row>
    <row r="227" spans="1:9" s="78" customFormat="1" ht="20.25" customHeight="1">
      <c r="A227" s="51">
        <v>225</v>
      </c>
      <c r="B227" s="51" t="s">
        <v>836</v>
      </c>
      <c r="C227" s="52"/>
      <c r="D227" s="51" t="s">
        <v>824</v>
      </c>
      <c r="E227" s="51" t="s">
        <v>786</v>
      </c>
      <c r="F227" s="51" t="s">
        <v>837</v>
      </c>
      <c r="G227" s="51" t="s">
        <v>838</v>
      </c>
      <c r="H227" s="51" t="s">
        <v>839</v>
      </c>
      <c r="I227" s="120"/>
    </row>
    <row r="228" spans="1:9" s="78" customFormat="1" ht="20.25" customHeight="1">
      <c r="A228" s="51">
        <v>226</v>
      </c>
      <c r="B228" s="51" t="s">
        <v>198</v>
      </c>
      <c r="C228" s="52"/>
      <c r="D228" s="51" t="s">
        <v>840</v>
      </c>
      <c r="E228" s="51" t="s">
        <v>297</v>
      </c>
      <c r="F228" s="51" t="s">
        <v>841</v>
      </c>
      <c r="G228" s="51" t="s">
        <v>842</v>
      </c>
      <c r="H228" s="51" t="s">
        <v>290</v>
      </c>
      <c r="I228" s="121"/>
    </row>
    <row r="229" spans="1:9" s="78" customFormat="1" ht="20.25" customHeight="1">
      <c r="A229" s="51">
        <v>227</v>
      </c>
      <c r="B229" s="51" t="s">
        <v>198</v>
      </c>
      <c r="C229" s="52"/>
      <c r="D229" s="51" t="s">
        <v>840</v>
      </c>
      <c r="E229" s="51" t="s">
        <v>297</v>
      </c>
      <c r="F229" s="51" t="s">
        <v>843</v>
      </c>
      <c r="G229" s="51" t="s">
        <v>844</v>
      </c>
      <c r="H229" s="51"/>
      <c r="I229" s="120"/>
    </row>
    <row r="230" spans="1:9" s="78" customFormat="1" ht="20.25" customHeight="1">
      <c r="A230" s="51">
        <v>228</v>
      </c>
      <c r="B230" s="51" t="s">
        <v>203</v>
      </c>
      <c r="C230" s="52"/>
      <c r="D230" s="51" t="s">
        <v>840</v>
      </c>
      <c r="E230" s="51" t="s">
        <v>297</v>
      </c>
      <c r="F230" s="51" t="s">
        <v>845</v>
      </c>
      <c r="G230" s="51" t="s">
        <v>846</v>
      </c>
      <c r="H230" s="51"/>
      <c r="I230" s="120"/>
    </row>
    <row r="231" spans="1:9" s="78" customFormat="1" ht="20.25" customHeight="1">
      <c r="A231" s="51">
        <v>229</v>
      </c>
      <c r="B231" s="51" t="s">
        <v>198</v>
      </c>
      <c r="C231" s="52"/>
      <c r="D231" s="51" t="s">
        <v>840</v>
      </c>
      <c r="E231" s="51" t="s">
        <v>778</v>
      </c>
      <c r="F231" s="51" t="s">
        <v>847</v>
      </c>
      <c r="G231" s="51" t="s">
        <v>848</v>
      </c>
      <c r="H231" s="51" t="s">
        <v>290</v>
      </c>
      <c r="I231" s="120"/>
    </row>
    <row r="232" spans="1:9" s="78" customFormat="1" ht="20.25" customHeight="1">
      <c r="A232" s="51">
        <v>230</v>
      </c>
      <c r="B232" s="51" t="s">
        <v>198</v>
      </c>
      <c r="C232" s="52"/>
      <c r="D232" s="51" t="s">
        <v>840</v>
      </c>
      <c r="E232" s="51" t="s">
        <v>778</v>
      </c>
      <c r="F232" s="51" t="s">
        <v>847</v>
      </c>
      <c r="G232" s="51" t="s">
        <v>849</v>
      </c>
      <c r="H232" s="51" t="s">
        <v>850</v>
      </c>
      <c r="I232" s="120"/>
    </row>
    <row r="233" spans="1:9" s="78" customFormat="1" ht="20.25" customHeight="1">
      <c r="A233" s="51">
        <v>231</v>
      </c>
      <c r="B233" s="59" t="s">
        <v>198</v>
      </c>
      <c r="C233" s="90"/>
      <c r="D233" s="59" t="s">
        <v>851</v>
      </c>
      <c r="E233" s="59" t="s">
        <v>297</v>
      </c>
      <c r="F233" s="59" t="s">
        <v>852</v>
      </c>
      <c r="G233" s="59" t="s">
        <v>853</v>
      </c>
      <c r="H233" s="59" t="s">
        <v>854</v>
      </c>
      <c r="I233" s="121"/>
    </row>
    <row r="234" spans="1:9" s="78" customFormat="1" ht="20.25" customHeight="1">
      <c r="A234" s="51">
        <v>232</v>
      </c>
      <c r="B234" s="59" t="s">
        <v>203</v>
      </c>
      <c r="C234" s="90">
        <v>500</v>
      </c>
      <c r="D234" s="59" t="s">
        <v>855</v>
      </c>
      <c r="E234" s="59" t="s">
        <v>778</v>
      </c>
      <c r="F234" s="59" t="s">
        <v>856</v>
      </c>
      <c r="G234" s="59" t="s">
        <v>857</v>
      </c>
      <c r="H234" s="59"/>
      <c r="I234" s="120"/>
    </row>
    <row r="235" spans="1:9" s="78" customFormat="1" ht="20.25" customHeight="1">
      <c r="A235" s="51">
        <v>233</v>
      </c>
      <c r="B235" s="51" t="s">
        <v>198</v>
      </c>
      <c r="C235" s="52">
        <v>500</v>
      </c>
      <c r="D235" s="51" t="s">
        <v>855</v>
      </c>
      <c r="E235" s="51" t="s">
        <v>778</v>
      </c>
      <c r="F235" s="51" t="s">
        <v>856</v>
      </c>
      <c r="G235" s="51" t="s">
        <v>858</v>
      </c>
      <c r="H235" s="51"/>
      <c r="I235" s="120"/>
    </row>
    <row r="236" spans="1:9" s="78" customFormat="1" ht="20.25" customHeight="1">
      <c r="A236" s="51">
        <v>234</v>
      </c>
      <c r="B236" s="51" t="s">
        <v>198</v>
      </c>
      <c r="C236" s="52"/>
      <c r="D236" s="51" t="s">
        <v>859</v>
      </c>
      <c r="E236" s="51" t="s">
        <v>297</v>
      </c>
      <c r="F236" s="51" t="s">
        <v>860</v>
      </c>
      <c r="G236" s="51" t="s">
        <v>861</v>
      </c>
      <c r="H236" s="51" t="s">
        <v>862</v>
      </c>
      <c r="I236" s="120"/>
    </row>
    <row r="237" spans="1:9" s="78" customFormat="1" ht="20.25" customHeight="1">
      <c r="A237" s="51">
        <v>235</v>
      </c>
      <c r="B237" s="59" t="s">
        <v>203</v>
      </c>
      <c r="C237" s="90">
        <v>500</v>
      </c>
      <c r="D237" s="59" t="s">
        <v>859</v>
      </c>
      <c r="E237" s="59" t="s">
        <v>297</v>
      </c>
      <c r="F237" s="59" t="s">
        <v>863</v>
      </c>
      <c r="G237" s="59" t="s">
        <v>864</v>
      </c>
      <c r="H237" s="59" t="s">
        <v>290</v>
      </c>
      <c r="I237" s="120"/>
    </row>
    <row r="238" spans="1:9" s="78" customFormat="1" ht="20.25" customHeight="1">
      <c r="A238" s="51">
        <v>236</v>
      </c>
      <c r="B238" s="59" t="s">
        <v>203</v>
      </c>
      <c r="C238" s="90"/>
      <c r="D238" s="59" t="s">
        <v>865</v>
      </c>
      <c r="E238" s="59" t="s">
        <v>297</v>
      </c>
      <c r="F238" s="59" t="s">
        <v>866</v>
      </c>
      <c r="G238" s="59" t="s">
        <v>867</v>
      </c>
      <c r="H238" s="59"/>
      <c r="I238" s="120"/>
    </row>
    <row r="239" spans="1:9" s="78" customFormat="1" ht="20.25" customHeight="1">
      <c r="A239" s="51">
        <v>237</v>
      </c>
      <c r="B239" s="51" t="s">
        <v>198</v>
      </c>
      <c r="C239" s="52"/>
      <c r="D239" s="51" t="s">
        <v>865</v>
      </c>
      <c r="E239" s="51" t="s">
        <v>297</v>
      </c>
      <c r="F239" s="51" t="s">
        <v>868</v>
      </c>
      <c r="G239" s="51" t="s">
        <v>869</v>
      </c>
      <c r="H239" s="51" t="s">
        <v>290</v>
      </c>
      <c r="I239" s="121"/>
    </row>
    <row r="240" spans="1:9" s="78" customFormat="1" ht="20.25" customHeight="1">
      <c r="A240" s="51">
        <v>238</v>
      </c>
      <c r="B240" s="59" t="s">
        <v>198</v>
      </c>
      <c r="C240" s="90"/>
      <c r="D240" s="59" t="s">
        <v>865</v>
      </c>
      <c r="E240" s="59" t="s">
        <v>778</v>
      </c>
      <c r="F240" s="59" t="s">
        <v>870</v>
      </c>
      <c r="G240" s="59" t="s">
        <v>871</v>
      </c>
      <c r="H240" s="59" t="s">
        <v>872</v>
      </c>
      <c r="I240" s="120"/>
    </row>
    <row r="241" spans="1:9" s="78" customFormat="1" ht="20.25" customHeight="1">
      <c r="A241" s="51">
        <v>239</v>
      </c>
      <c r="B241" s="59" t="s">
        <v>198</v>
      </c>
      <c r="C241" s="90"/>
      <c r="D241" s="59" t="s">
        <v>865</v>
      </c>
      <c r="E241" s="59" t="s">
        <v>778</v>
      </c>
      <c r="F241" s="59" t="s">
        <v>870</v>
      </c>
      <c r="G241" s="59" t="s">
        <v>873</v>
      </c>
      <c r="H241" s="59"/>
      <c r="I241" s="121"/>
    </row>
    <row r="242" spans="1:9" s="78" customFormat="1" ht="20.25" customHeight="1">
      <c r="A242" s="51">
        <v>240</v>
      </c>
      <c r="B242" s="51" t="s">
        <v>198</v>
      </c>
      <c r="C242" s="52"/>
      <c r="D242" s="51" t="s">
        <v>865</v>
      </c>
      <c r="E242" s="51" t="s">
        <v>786</v>
      </c>
      <c r="F242" s="51" t="s">
        <v>874</v>
      </c>
      <c r="G242" s="51" t="s">
        <v>875</v>
      </c>
      <c r="H242" s="51" t="s">
        <v>876</v>
      </c>
      <c r="I242" s="120"/>
    </row>
    <row r="243" spans="1:9" s="78" customFormat="1" ht="20.25" customHeight="1">
      <c r="A243" s="51">
        <v>241</v>
      </c>
      <c r="B243" s="51" t="s">
        <v>198</v>
      </c>
      <c r="C243" s="52">
        <v>500</v>
      </c>
      <c r="D243" s="51" t="s">
        <v>877</v>
      </c>
      <c r="E243" s="51" t="s">
        <v>297</v>
      </c>
      <c r="F243" s="51" t="s">
        <v>878</v>
      </c>
      <c r="G243" s="51" t="s">
        <v>879</v>
      </c>
      <c r="H243" s="51" t="s">
        <v>290</v>
      </c>
      <c r="I243" s="84" t="s">
        <v>880</v>
      </c>
    </row>
    <row r="244" spans="1:9" s="78" customFormat="1" ht="20.25" customHeight="1">
      <c r="A244" s="51">
        <v>242</v>
      </c>
      <c r="B244" s="51" t="s">
        <v>198</v>
      </c>
      <c r="C244" s="52"/>
      <c r="D244" s="51" t="s">
        <v>881</v>
      </c>
      <c r="E244" s="51" t="s">
        <v>297</v>
      </c>
      <c r="F244" s="51" t="s">
        <v>882</v>
      </c>
      <c r="G244" s="51" t="s">
        <v>883</v>
      </c>
      <c r="H244" s="51" t="s">
        <v>884</v>
      </c>
      <c r="I244" s="120"/>
    </row>
    <row r="245" spans="1:9" s="78" customFormat="1" ht="20.25" customHeight="1">
      <c r="A245" s="51">
        <v>243</v>
      </c>
      <c r="B245" s="59" t="s">
        <v>203</v>
      </c>
      <c r="C245" s="90"/>
      <c r="D245" s="59" t="s">
        <v>881</v>
      </c>
      <c r="E245" s="59" t="s">
        <v>297</v>
      </c>
      <c r="F245" s="59" t="s">
        <v>885</v>
      </c>
      <c r="G245" s="59" t="s">
        <v>886</v>
      </c>
      <c r="H245" s="59"/>
      <c r="I245" s="120"/>
    </row>
    <row r="246" spans="1:9" s="78" customFormat="1" ht="20.25" customHeight="1">
      <c r="A246" s="51">
        <v>244</v>
      </c>
      <c r="B246" s="59" t="s">
        <v>203</v>
      </c>
      <c r="C246" s="90"/>
      <c r="D246" s="59" t="s">
        <v>881</v>
      </c>
      <c r="E246" s="59" t="s">
        <v>297</v>
      </c>
      <c r="F246" s="59" t="s">
        <v>887</v>
      </c>
      <c r="G246" s="59" t="s">
        <v>888</v>
      </c>
      <c r="H246" s="59"/>
      <c r="I246" s="120"/>
    </row>
    <row r="247" spans="1:9" s="78" customFormat="1" ht="20.25" customHeight="1">
      <c r="A247" s="51">
        <v>245</v>
      </c>
      <c r="B247" s="51" t="s">
        <v>198</v>
      </c>
      <c r="C247" s="52"/>
      <c r="D247" s="51" t="s">
        <v>881</v>
      </c>
      <c r="E247" s="51" t="s">
        <v>786</v>
      </c>
      <c r="F247" s="51" t="s">
        <v>889</v>
      </c>
      <c r="G247" s="51" t="s">
        <v>890</v>
      </c>
      <c r="H247" s="51" t="s">
        <v>876</v>
      </c>
      <c r="I247" s="120"/>
    </row>
    <row r="248" spans="1:9" s="78" customFormat="1" ht="20.25" customHeight="1">
      <c r="A248" s="51">
        <v>246</v>
      </c>
      <c r="B248" s="59" t="s">
        <v>203</v>
      </c>
      <c r="C248" s="90"/>
      <c r="D248" s="59" t="s">
        <v>891</v>
      </c>
      <c r="E248" s="59" t="s">
        <v>297</v>
      </c>
      <c r="F248" s="59" t="s">
        <v>892</v>
      </c>
      <c r="G248" s="59" t="s">
        <v>893</v>
      </c>
      <c r="H248" s="59"/>
      <c r="I248" s="121"/>
    </row>
    <row r="249" spans="1:9" s="78" customFormat="1" ht="20.25" customHeight="1">
      <c r="A249" s="51">
        <v>247</v>
      </c>
      <c r="B249" s="51" t="s">
        <v>198</v>
      </c>
      <c r="C249" s="52"/>
      <c r="D249" s="51" t="s">
        <v>891</v>
      </c>
      <c r="E249" s="51" t="s">
        <v>297</v>
      </c>
      <c r="F249" s="51" t="s">
        <v>894</v>
      </c>
      <c r="G249" s="51" t="s">
        <v>895</v>
      </c>
      <c r="H249" s="51" t="s">
        <v>290</v>
      </c>
      <c r="I249" s="121"/>
    </row>
    <row r="250" spans="1:9" s="78" customFormat="1" ht="20.25" customHeight="1">
      <c r="A250" s="51">
        <v>248</v>
      </c>
      <c r="B250" s="51" t="s">
        <v>198</v>
      </c>
      <c r="C250" s="52"/>
      <c r="D250" s="51" t="s">
        <v>891</v>
      </c>
      <c r="E250" s="51" t="s">
        <v>297</v>
      </c>
      <c r="F250" s="51" t="s">
        <v>896</v>
      </c>
      <c r="G250" s="51" t="s">
        <v>897</v>
      </c>
      <c r="H250" s="51" t="s">
        <v>764</v>
      </c>
      <c r="I250" s="120"/>
    </row>
    <row r="251" spans="1:9" s="78" customFormat="1" ht="20.25" customHeight="1">
      <c r="A251" s="51">
        <v>249</v>
      </c>
      <c r="B251" s="51" t="s">
        <v>198</v>
      </c>
      <c r="C251" s="52"/>
      <c r="D251" s="51" t="s">
        <v>891</v>
      </c>
      <c r="E251" s="51" t="s">
        <v>786</v>
      </c>
      <c r="F251" s="51" t="s">
        <v>898</v>
      </c>
      <c r="G251" s="51" t="s">
        <v>899</v>
      </c>
      <c r="H251" s="51" t="s">
        <v>900</v>
      </c>
      <c r="I251" s="120"/>
    </row>
    <row r="252" spans="1:9" s="78" customFormat="1" ht="20.25" customHeight="1">
      <c r="A252" s="51">
        <v>250</v>
      </c>
      <c r="B252" s="51" t="s">
        <v>198</v>
      </c>
      <c r="C252" s="52">
        <v>500</v>
      </c>
      <c r="D252" s="51" t="s">
        <v>901</v>
      </c>
      <c r="E252" s="51" t="s">
        <v>297</v>
      </c>
      <c r="F252" s="51" t="s">
        <v>902</v>
      </c>
      <c r="G252" s="51" t="s">
        <v>903</v>
      </c>
      <c r="H252" s="51" t="s">
        <v>904</v>
      </c>
      <c r="I252" s="121"/>
    </row>
    <row r="253" spans="1:9" s="78" customFormat="1" ht="20.25" customHeight="1">
      <c r="A253" s="51">
        <v>251</v>
      </c>
      <c r="B253" s="51" t="s">
        <v>198</v>
      </c>
      <c r="C253" s="52">
        <v>500</v>
      </c>
      <c r="D253" s="51" t="s">
        <v>901</v>
      </c>
      <c r="E253" s="51" t="s">
        <v>297</v>
      </c>
      <c r="F253" s="51" t="s">
        <v>905</v>
      </c>
      <c r="G253" s="51" t="s">
        <v>906</v>
      </c>
      <c r="H253" s="51" t="s">
        <v>290</v>
      </c>
      <c r="I253" s="121"/>
    </row>
    <row r="254" spans="1:9" s="78" customFormat="1" ht="20.25" customHeight="1">
      <c r="A254" s="51">
        <v>252</v>
      </c>
      <c r="B254" s="64" t="s">
        <v>198</v>
      </c>
      <c r="C254" s="65"/>
      <c r="D254" s="64" t="s">
        <v>901</v>
      </c>
      <c r="E254" s="64" t="s">
        <v>907</v>
      </c>
      <c r="F254" s="64" t="s">
        <v>908</v>
      </c>
      <c r="G254" s="64" t="s">
        <v>909</v>
      </c>
      <c r="H254" s="64" t="s">
        <v>910</v>
      </c>
      <c r="I254" s="120"/>
    </row>
    <row r="255" spans="1:9" s="78" customFormat="1" ht="20.25" customHeight="1">
      <c r="A255" s="51">
        <v>253</v>
      </c>
      <c r="B255" s="51" t="s">
        <v>198</v>
      </c>
      <c r="C255" s="52">
        <v>500</v>
      </c>
      <c r="D255" s="51" t="s">
        <v>911</v>
      </c>
      <c r="E255" s="51" t="s">
        <v>297</v>
      </c>
      <c r="F255" s="51" t="s">
        <v>912</v>
      </c>
      <c r="G255" s="51" t="s">
        <v>913</v>
      </c>
      <c r="H255" s="51" t="s">
        <v>290</v>
      </c>
      <c r="I255" s="121"/>
    </row>
    <row r="256" spans="1:9" s="78" customFormat="1" ht="20.25" customHeight="1">
      <c r="A256" s="51">
        <v>254</v>
      </c>
      <c r="B256" s="59" t="s">
        <v>203</v>
      </c>
      <c r="C256" s="90"/>
      <c r="D256" s="59" t="s">
        <v>911</v>
      </c>
      <c r="E256" s="59" t="s">
        <v>297</v>
      </c>
      <c r="F256" s="59" t="s">
        <v>914</v>
      </c>
      <c r="G256" s="59" t="s">
        <v>915</v>
      </c>
      <c r="H256" s="59"/>
      <c r="I256" s="121"/>
    </row>
    <row r="257" spans="1:9" s="78" customFormat="1" ht="20.25" customHeight="1">
      <c r="A257" s="51">
        <v>255</v>
      </c>
      <c r="B257" s="59" t="s">
        <v>203</v>
      </c>
      <c r="C257" s="90"/>
      <c r="D257" s="59" t="s">
        <v>911</v>
      </c>
      <c r="E257" s="59" t="s">
        <v>786</v>
      </c>
      <c r="F257" s="59" t="s">
        <v>916</v>
      </c>
      <c r="G257" s="59" t="s">
        <v>917</v>
      </c>
      <c r="H257" s="59"/>
      <c r="I257" s="120"/>
    </row>
    <row r="258" spans="1:9" s="78" customFormat="1" ht="20.25" customHeight="1">
      <c r="A258" s="51">
        <v>256</v>
      </c>
      <c r="B258" s="59" t="s">
        <v>773</v>
      </c>
      <c r="C258" s="90"/>
      <c r="D258" s="59" t="s">
        <v>918</v>
      </c>
      <c r="E258" s="59" t="s">
        <v>297</v>
      </c>
      <c r="F258" s="59" t="s">
        <v>919</v>
      </c>
      <c r="G258" s="59" t="s">
        <v>920</v>
      </c>
      <c r="H258" s="59"/>
      <c r="I258" s="120"/>
    </row>
    <row r="259" spans="1:9" s="78" customFormat="1" ht="20.25" customHeight="1">
      <c r="A259" s="51">
        <v>257</v>
      </c>
      <c r="B259" s="51" t="s">
        <v>198</v>
      </c>
      <c r="C259" s="52"/>
      <c r="D259" s="51" t="s">
        <v>918</v>
      </c>
      <c r="E259" s="51" t="s">
        <v>297</v>
      </c>
      <c r="F259" s="51" t="s">
        <v>921</v>
      </c>
      <c r="G259" s="51" t="s">
        <v>922</v>
      </c>
      <c r="H259" s="51" t="s">
        <v>884</v>
      </c>
      <c r="I259" s="120"/>
    </row>
    <row r="260" spans="1:9" s="78" customFormat="1" ht="20.25" customHeight="1">
      <c r="A260" s="51">
        <v>258</v>
      </c>
      <c r="B260" s="51" t="s">
        <v>198</v>
      </c>
      <c r="C260" s="52"/>
      <c r="D260" s="51" t="s">
        <v>918</v>
      </c>
      <c r="E260" s="51" t="s">
        <v>786</v>
      </c>
      <c r="F260" s="51" t="s">
        <v>923</v>
      </c>
      <c r="G260" s="51" t="s">
        <v>924</v>
      </c>
      <c r="H260" s="51" t="s">
        <v>925</v>
      </c>
      <c r="I260" s="121"/>
    </row>
    <row r="261" spans="1:9" s="78" customFormat="1" ht="20.25" customHeight="1">
      <c r="A261" s="51">
        <v>259</v>
      </c>
      <c r="B261" s="51" t="s">
        <v>198</v>
      </c>
      <c r="C261" s="52"/>
      <c r="D261" s="122" t="s">
        <v>918</v>
      </c>
      <c r="E261" s="122" t="s">
        <v>926</v>
      </c>
      <c r="F261" s="122" t="s">
        <v>927</v>
      </c>
      <c r="G261" s="122" t="s">
        <v>928</v>
      </c>
      <c r="H261" s="122" t="s">
        <v>929</v>
      </c>
      <c r="I261" s="121"/>
    </row>
    <row r="262" spans="1:9" s="78" customFormat="1" ht="20.25" customHeight="1">
      <c r="A262" s="51">
        <v>260</v>
      </c>
      <c r="B262" s="59" t="s">
        <v>203</v>
      </c>
      <c r="C262" s="90"/>
      <c r="D262" s="59" t="s">
        <v>930</v>
      </c>
      <c r="E262" s="59" t="s">
        <v>297</v>
      </c>
      <c r="F262" s="59" t="s">
        <v>931</v>
      </c>
      <c r="G262" s="59" t="s">
        <v>250</v>
      </c>
      <c r="H262" s="59"/>
      <c r="I262" s="120"/>
    </row>
    <row r="263" spans="1:9" s="78" customFormat="1" ht="20.25" customHeight="1">
      <c r="A263" s="51">
        <v>261</v>
      </c>
      <c r="B263" s="51" t="s">
        <v>198</v>
      </c>
      <c r="C263" s="52"/>
      <c r="D263" s="51" t="s">
        <v>932</v>
      </c>
      <c r="E263" s="51" t="s">
        <v>297</v>
      </c>
      <c r="F263" s="51" t="s">
        <v>933</v>
      </c>
      <c r="G263" s="51" t="s">
        <v>934</v>
      </c>
      <c r="H263" s="51" t="s">
        <v>764</v>
      </c>
      <c r="I263" s="121"/>
    </row>
    <row r="264" spans="1:9" s="78" customFormat="1" ht="20.25" customHeight="1">
      <c r="A264" s="51">
        <v>262</v>
      </c>
      <c r="B264" s="51" t="s">
        <v>198</v>
      </c>
      <c r="C264" s="52"/>
      <c r="D264" s="51" t="s">
        <v>932</v>
      </c>
      <c r="E264" s="51" t="s">
        <v>297</v>
      </c>
      <c r="F264" s="51" t="s">
        <v>935</v>
      </c>
      <c r="G264" s="51" t="s">
        <v>936</v>
      </c>
      <c r="H264" s="51" t="s">
        <v>290</v>
      </c>
      <c r="I264" s="120"/>
    </row>
    <row r="265" spans="1:9" s="78" customFormat="1" ht="20.25" customHeight="1">
      <c r="A265" s="51">
        <v>263</v>
      </c>
      <c r="B265" s="59" t="s">
        <v>203</v>
      </c>
      <c r="C265" s="90"/>
      <c r="D265" s="59" t="s">
        <v>937</v>
      </c>
      <c r="E265" s="59" t="s">
        <v>297</v>
      </c>
      <c r="F265" s="59" t="s">
        <v>938</v>
      </c>
      <c r="G265" s="59" t="s">
        <v>939</v>
      </c>
      <c r="H265" s="59"/>
      <c r="I265" s="120"/>
    </row>
    <row r="266" spans="1:9" s="78" customFormat="1" ht="24.75" customHeight="1">
      <c r="A266" s="51">
        <v>264</v>
      </c>
      <c r="B266" s="51" t="s">
        <v>198</v>
      </c>
      <c r="C266" s="52">
        <v>500</v>
      </c>
      <c r="D266" s="51" t="s">
        <v>752</v>
      </c>
      <c r="E266" s="51" t="s">
        <v>774</v>
      </c>
      <c r="F266" s="51" t="s">
        <v>940</v>
      </c>
      <c r="G266" s="51" t="s">
        <v>941</v>
      </c>
      <c r="H266" s="51" t="s">
        <v>942</v>
      </c>
      <c r="I266" s="120"/>
    </row>
    <row r="267" spans="1:9" s="78" customFormat="1" ht="20.25" customHeight="1">
      <c r="A267" s="51">
        <v>265</v>
      </c>
      <c r="B267" s="51" t="s">
        <v>198</v>
      </c>
      <c r="C267" s="52"/>
      <c r="D267" s="51" t="s">
        <v>943</v>
      </c>
      <c r="E267" s="51" t="s">
        <v>297</v>
      </c>
      <c r="F267" s="51" t="s">
        <v>944</v>
      </c>
      <c r="G267" s="51" t="s">
        <v>945</v>
      </c>
      <c r="H267" s="51"/>
      <c r="I267" s="120"/>
    </row>
    <row r="268" spans="1:9" s="78" customFormat="1" ht="20.25" customHeight="1">
      <c r="A268" s="51">
        <v>266</v>
      </c>
      <c r="B268" s="51" t="s">
        <v>198</v>
      </c>
      <c r="C268" s="52"/>
      <c r="D268" s="51" t="s">
        <v>943</v>
      </c>
      <c r="E268" s="51" t="s">
        <v>297</v>
      </c>
      <c r="F268" s="51" t="s">
        <v>946</v>
      </c>
      <c r="G268" s="51" t="s">
        <v>947</v>
      </c>
      <c r="H268" s="51" t="s">
        <v>904</v>
      </c>
      <c r="I268" s="120"/>
    </row>
    <row r="269" spans="1:9" s="78" customFormat="1" ht="20.25" customHeight="1">
      <c r="A269" s="51">
        <v>267</v>
      </c>
      <c r="B269" s="59" t="s">
        <v>203</v>
      </c>
      <c r="C269" s="90">
        <v>79.5</v>
      </c>
      <c r="D269" s="59" t="s">
        <v>943</v>
      </c>
      <c r="E269" s="59" t="s">
        <v>786</v>
      </c>
      <c r="F269" s="59" t="s">
        <v>948</v>
      </c>
      <c r="G269" s="59" t="s">
        <v>949</v>
      </c>
      <c r="H269" s="59"/>
      <c r="I269" s="120"/>
    </row>
    <row r="270" spans="1:9" s="78" customFormat="1" ht="20.25" customHeight="1">
      <c r="A270" s="51">
        <v>268</v>
      </c>
      <c r="B270" s="51" t="s">
        <v>198</v>
      </c>
      <c r="C270" s="52"/>
      <c r="D270" s="51" t="s">
        <v>943</v>
      </c>
      <c r="E270" s="51" t="s">
        <v>786</v>
      </c>
      <c r="F270" s="51" t="s">
        <v>950</v>
      </c>
      <c r="G270" s="51" t="s">
        <v>951</v>
      </c>
      <c r="H270" s="51" t="s">
        <v>952</v>
      </c>
      <c r="I270" s="120"/>
    </row>
    <row r="271" spans="1:9" s="78" customFormat="1" ht="20.25" customHeight="1">
      <c r="A271" s="51">
        <v>269</v>
      </c>
      <c r="B271" s="59" t="s">
        <v>203</v>
      </c>
      <c r="C271" s="90"/>
      <c r="D271" s="59" t="s">
        <v>953</v>
      </c>
      <c r="E271" s="59" t="s">
        <v>297</v>
      </c>
      <c r="F271" s="59" t="s">
        <v>954</v>
      </c>
      <c r="G271" s="59" t="s">
        <v>955</v>
      </c>
      <c r="H271" s="59"/>
      <c r="I271" s="121"/>
    </row>
    <row r="272" spans="1:9" s="78" customFormat="1" ht="20.25" customHeight="1">
      <c r="A272" s="51">
        <v>270</v>
      </c>
      <c r="B272" s="51" t="s">
        <v>198</v>
      </c>
      <c r="C272" s="52"/>
      <c r="D272" s="51" t="s">
        <v>953</v>
      </c>
      <c r="E272" s="51" t="s">
        <v>297</v>
      </c>
      <c r="F272" s="51" t="s">
        <v>956</v>
      </c>
      <c r="G272" s="51" t="s">
        <v>957</v>
      </c>
      <c r="H272" s="51" t="s">
        <v>958</v>
      </c>
      <c r="I272" s="121"/>
    </row>
    <row r="273" spans="1:9" s="78" customFormat="1" ht="20.25" customHeight="1">
      <c r="A273" s="51">
        <v>271</v>
      </c>
      <c r="B273" s="51" t="s">
        <v>198</v>
      </c>
      <c r="C273" s="52"/>
      <c r="D273" s="51" t="s">
        <v>953</v>
      </c>
      <c r="E273" s="51" t="s">
        <v>786</v>
      </c>
      <c r="F273" s="51" t="s">
        <v>959</v>
      </c>
      <c r="G273" s="51" t="s">
        <v>960</v>
      </c>
      <c r="H273" s="51"/>
      <c r="I273" s="121"/>
    </row>
    <row r="274" spans="1:9" s="78" customFormat="1" ht="20.25" customHeight="1">
      <c r="A274" s="51">
        <v>272</v>
      </c>
      <c r="B274" s="123" t="s">
        <v>203</v>
      </c>
      <c r="C274" s="124"/>
      <c r="D274" s="123" t="s">
        <v>961</v>
      </c>
      <c r="E274" s="123" t="s">
        <v>297</v>
      </c>
      <c r="F274" s="123" t="s">
        <v>962</v>
      </c>
      <c r="G274" s="123" t="s">
        <v>963</v>
      </c>
      <c r="H274" s="123"/>
      <c r="I274" s="120"/>
    </row>
    <row r="275" spans="1:9" s="78" customFormat="1" ht="20.25" customHeight="1">
      <c r="A275" s="51">
        <v>273</v>
      </c>
      <c r="B275" s="59" t="s">
        <v>203</v>
      </c>
      <c r="C275" s="90"/>
      <c r="D275" s="59" t="s">
        <v>964</v>
      </c>
      <c r="E275" s="59" t="s">
        <v>297</v>
      </c>
      <c r="F275" s="59" t="s">
        <v>965</v>
      </c>
      <c r="G275" s="59" t="s">
        <v>966</v>
      </c>
      <c r="H275" s="59"/>
      <c r="I275" s="120"/>
    </row>
    <row r="276" spans="1:9" s="78" customFormat="1" ht="20.25" customHeight="1">
      <c r="A276" s="51" t="s">
        <v>967</v>
      </c>
      <c r="B276" s="125" t="s">
        <v>251</v>
      </c>
      <c r="C276" s="126"/>
      <c r="D276" s="125" t="s">
        <v>961</v>
      </c>
      <c r="E276" s="125" t="s">
        <v>297</v>
      </c>
      <c r="F276" s="125" t="s">
        <v>968</v>
      </c>
      <c r="G276" s="125" t="s">
        <v>969</v>
      </c>
      <c r="H276" s="125" t="s">
        <v>970</v>
      </c>
      <c r="I276" s="127"/>
    </row>
    <row r="277" spans="1:9" s="78" customFormat="1" ht="20.25" customHeight="1">
      <c r="A277" s="51" t="s">
        <v>971</v>
      </c>
      <c r="B277" s="128" t="s">
        <v>251</v>
      </c>
      <c r="C277" s="129"/>
      <c r="D277" s="128" t="s">
        <v>223</v>
      </c>
      <c r="E277" s="128" t="s">
        <v>200</v>
      </c>
      <c r="F277" s="128" t="s">
        <v>972</v>
      </c>
      <c r="G277" s="128" t="s">
        <v>973</v>
      </c>
      <c r="H277" s="128" t="s">
        <v>230</v>
      </c>
      <c r="I277" s="130"/>
    </row>
    <row r="278" spans="1:9" s="78" customFormat="1" ht="20.25" customHeight="1">
      <c r="A278" s="51" t="s">
        <v>252</v>
      </c>
      <c r="B278" s="128" t="s">
        <v>251</v>
      </c>
      <c r="C278" s="129"/>
      <c r="D278" s="131" t="s">
        <v>974</v>
      </c>
      <c r="E278" s="131" t="s">
        <v>774</v>
      </c>
      <c r="F278" s="131" t="s">
        <v>975</v>
      </c>
      <c r="G278" s="131" t="s">
        <v>0</v>
      </c>
      <c r="H278" s="131" t="s">
        <v>1</v>
      </c>
      <c r="I278" s="131"/>
    </row>
    <row r="279" spans="1:9" s="78" customFormat="1" ht="20.25" customHeight="1">
      <c r="A279" s="51" t="s">
        <v>253</v>
      </c>
      <c r="B279" s="132" t="s">
        <v>251</v>
      </c>
      <c r="C279" s="126"/>
      <c r="D279" s="132" t="s">
        <v>2</v>
      </c>
      <c r="E279" s="132" t="s">
        <v>297</v>
      </c>
      <c r="F279" s="132" t="s">
        <v>3</v>
      </c>
      <c r="G279" s="132" t="s">
        <v>4</v>
      </c>
      <c r="H279" s="132" t="s">
        <v>5</v>
      </c>
      <c r="I279" s="133"/>
    </row>
    <row r="280" spans="1:9" s="78" customFormat="1" ht="20.25" customHeight="1">
      <c r="A280" s="51" t="s">
        <v>254</v>
      </c>
      <c r="B280" s="132" t="s">
        <v>251</v>
      </c>
      <c r="C280" s="126"/>
      <c r="D280" s="132" t="s">
        <v>2</v>
      </c>
      <c r="E280" s="132" t="s">
        <v>297</v>
      </c>
      <c r="F280" s="132" t="s">
        <v>6</v>
      </c>
      <c r="G280" s="132" t="s">
        <v>7</v>
      </c>
      <c r="H280" s="132"/>
      <c r="I280" s="133"/>
    </row>
    <row r="281" spans="1:9" s="78" customFormat="1" ht="20.25" customHeight="1">
      <c r="A281" s="51" t="s">
        <v>255</v>
      </c>
      <c r="B281" s="128" t="s">
        <v>251</v>
      </c>
      <c r="C281" s="129"/>
      <c r="D281" s="128" t="s">
        <v>199</v>
      </c>
      <c r="E281" s="128" t="s">
        <v>219</v>
      </c>
      <c r="F281" s="128" t="s">
        <v>8</v>
      </c>
      <c r="G281" s="128" t="s">
        <v>9</v>
      </c>
      <c r="H281" s="128" t="s">
        <v>290</v>
      </c>
      <c r="I281" s="134"/>
    </row>
    <row r="282" spans="1:9" s="78" customFormat="1" ht="20.25" customHeight="1">
      <c r="A282" s="51" t="s">
        <v>256</v>
      </c>
      <c r="B282" s="128" t="s">
        <v>251</v>
      </c>
      <c r="C282" s="129"/>
      <c r="D282" s="128" t="s">
        <v>199</v>
      </c>
      <c r="E282" s="128" t="s">
        <v>219</v>
      </c>
      <c r="F282" s="128" t="s">
        <v>8</v>
      </c>
      <c r="G282" s="128" t="s">
        <v>850</v>
      </c>
      <c r="H282" s="128" t="s">
        <v>833</v>
      </c>
      <c r="I282" s="134"/>
    </row>
    <row r="283" spans="1:9" s="78" customFormat="1" ht="20.25" customHeight="1">
      <c r="A283" s="51" t="s">
        <v>257</v>
      </c>
      <c r="B283" s="135" t="s">
        <v>251</v>
      </c>
      <c r="C283" s="129"/>
      <c r="D283" s="136" t="s">
        <v>296</v>
      </c>
      <c r="E283" s="136" t="s">
        <v>774</v>
      </c>
      <c r="F283" s="136" t="s">
        <v>10</v>
      </c>
      <c r="G283" s="136" t="s">
        <v>11</v>
      </c>
      <c r="H283" s="136" t="s">
        <v>12</v>
      </c>
      <c r="I283" s="136"/>
    </row>
    <row r="284" spans="1:9" s="78" customFormat="1" ht="20.25" customHeight="1">
      <c r="A284" s="51" t="s">
        <v>258</v>
      </c>
      <c r="B284" s="132" t="s">
        <v>251</v>
      </c>
      <c r="C284" s="126"/>
      <c r="D284" s="132" t="s">
        <v>2</v>
      </c>
      <c r="E284" s="132" t="s">
        <v>297</v>
      </c>
      <c r="F284" s="132" t="s">
        <v>13</v>
      </c>
      <c r="G284" s="132" t="s">
        <v>14</v>
      </c>
      <c r="H284" s="132"/>
      <c r="I284" s="137" t="s">
        <v>15</v>
      </c>
    </row>
    <row r="285" spans="1:9" s="139" customFormat="1" ht="20.25" customHeight="1">
      <c r="A285" s="51" t="s">
        <v>259</v>
      </c>
      <c r="B285" s="135" t="s">
        <v>251</v>
      </c>
      <c r="C285" s="129"/>
      <c r="D285" s="135" t="s">
        <v>223</v>
      </c>
      <c r="E285" s="135" t="s">
        <v>200</v>
      </c>
      <c r="F285" s="135" t="s">
        <v>260</v>
      </c>
      <c r="G285" s="135" t="s">
        <v>261</v>
      </c>
      <c r="H285" s="135" t="s">
        <v>230</v>
      </c>
      <c r="I285" s="138"/>
    </row>
    <row r="286" spans="1:9" s="141" customFormat="1" ht="20.25" customHeight="1">
      <c r="A286" s="51" t="s">
        <v>262</v>
      </c>
      <c r="B286" s="135" t="s">
        <v>251</v>
      </c>
      <c r="C286" s="129"/>
      <c r="D286" s="135" t="s">
        <v>199</v>
      </c>
      <c r="E286" s="135" t="s">
        <v>207</v>
      </c>
      <c r="F286" s="135" t="s">
        <v>16</v>
      </c>
      <c r="G286" s="135" t="s">
        <v>17</v>
      </c>
      <c r="H286" s="135" t="s">
        <v>18</v>
      </c>
      <c r="I286" s="140"/>
    </row>
    <row r="287" spans="1:9" s="78" customFormat="1" ht="20.25" customHeight="1">
      <c r="A287" s="51" t="s">
        <v>263</v>
      </c>
      <c r="B287" s="135" t="s">
        <v>251</v>
      </c>
      <c r="C287" s="129"/>
      <c r="D287" s="136" t="s">
        <v>296</v>
      </c>
      <c r="E287" s="136" t="s">
        <v>774</v>
      </c>
      <c r="F287" s="136" t="s">
        <v>19</v>
      </c>
      <c r="G287" s="136" t="s">
        <v>20</v>
      </c>
      <c r="H287" s="136" t="s">
        <v>21</v>
      </c>
      <c r="I287" s="136"/>
    </row>
    <row r="288" spans="1:9" s="139" customFormat="1" ht="20.25" customHeight="1">
      <c r="A288" s="51" t="s">
        <v>264</v>
      </c>
      <c r="B288" s="135" t="s">
        <v>251</v>
      </c>
      <c r="C288" s="129"/>
      <c r="D288" s="142" t="s">
        <v>296</v>
      </c>
      <c r="E288" s="142" t="s">
        <v>774</v>
      </c>
      <c r="F288" s="142" t="s">
        <v>22</v>
      </c>
      <c r="G288" s="142" t="s">
        <v>23</v>
      </c>
      <c r="H288" s="142" t="s">
        <v>24</v>
      </c>
      <c r="I288" s="143"/>
    </row>
    <row r="289" spans="1:9" s="78" customFormat="1" ht="20.25" customHeight="1">
      <c r="A289" s="51" t="s">
        <v>265</v>
      </c>
      <c r="B289" s="135" t="s">
        <v>251</v>
      </c>
      <c r="C289" s="129"/>
      <c r="D289" s="136" t="s">
        <v>296</v>
      </c>
      <c r="E289" s="136" t="s">
        <v>774</v>
      </c>
      <c r="F289" s="136" t="s">
        <v>25</v>
      </c>
      <c r="G289" s="136" t="s">
        <v>26</v>
      </c>
      <c r="H289" s="136" t="s">
        <v>27</v>
      </c>
      <c r="I289" s="136"/>
    </row>
    <row r="290" spans="1:9" hidden="1"/>
    <row r="291" spans="1:9" hidden="1"/>
    <row r="292" spans="1:9" hidden="1"/>
    <row r="293" spans="1:9">
      <c r="G293" s="47" t="s">
        <v>28</v>
      </c>
      <c r="I293" s="47" t="s">
        <v>29</v>
      </c>
    </row>
    <row r="294" spans="1:9">
      <c r="G294" s="47" t="s">
        <v>30</v>
      </c>
      <c r="I294" s="47" t="s">
        <v>29</v>
      </c>
    </row>
    <row r="295" spans="1:9">
      <c r="G295" s="47" t="s">
        <v>31</v>
      </c>
      <c r="I295" s="47" t="s">
        <v>29</v>
      </c>
    </row>
  </sheetData>
  <autoFilter ref="A2:I289"/>
  <mergeCells count="1">
    <mergeCell ref="A1:H1"/>
  </mergeCells>
  <phoneticPr fontId="2" type="noConversion"/>
  <dataValidations count="1">
    <dataValidation type="list" allowBlank="1" showInputMessage="1" showErrorMessage="1" sqref="B3:B289">
      <formula1>"确认出席,换人出席,待定,确认缺席"</formula1>
    </dataValidation>
  </dataValidations>
  <pageMargins left="0.7" right="0.7" top="0.75" bottom="0.75" header="0.3" footer="0.3"/>
  <pageSetup paperSize="9" scale="25" orientation="portrait" horizontalDpi="4294967295" verticalDpi="4294967295" r:id="rId1"/>
  <headerFooter alignWithMargins="0"/>
  <rowBreaks count="1" manualBreakCount="1">
    <brk id="143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3"/>
  <sheetViews>
    <sheetView topLeftCell="D1" zoomScaleSheetLayoutView="100" workbookViewId="0">
      <selection activeCell="G24" sqref="G24"/>
    </sheetView>
  </sheetViews>
  <sheetFormatPr defaultColWidth="8.875" defaultRowHeight="14.25"/>
  <cols>
    <col min="1" max="2" width="8.875" style="47"/>
    <col min="3" max="3" width="13.125" style="47" customWidth="1"/>
    <col min="4" max="5" width="8.875" style="47"/>
    <col min="6" max="6" width="25.5" style="47" customWidth="1"/>
    <col min="7" max="7" width="12" style="47" customWidth="1"/>
    <col min="8" max="8" width="7" style="47" customWidth="1"/>
    <col min="9" max="9" width="18.75" style="47" customWidth="1"/>
    <col min="10" max="16384" width="8.875" style="47"/>
  </cols>
  <sheetData>
    <row r="1" spans="1:9" ht="34.5" customHeight="1">
      <c r="A1" s="197" t="s">
        <v>266</v>
      </c>
      <c r="B1" s="197"/>
      <c r="C1" s="197"/>
      <c r="D1" s="197"/>
      <c r="E1" s="197"/>
      <c r="F1" s="197"/>
      <c r="G1" s="197"/>
      <c r="H1" s="197"/>
      <c r="I1" s="197"/>
    </row>
    <row r="2" spans="1:9" ht="20.25" customHeight="1">
      <c r="A2" s="145" t="s">
        <v>195</v>
      </c>
      <c r="B2" s="145" t="s">
        <v>196</v>
      </c>
      <c r="C2" s="145" t="s">
        <v>32</v>
      </c>
      <c r="D2" s="145" t="s">
        <v>267</v>
      </c>
      <c r="E2" s="145" t="s">
        <v>268</v>
      </c>
      <c r="F2" s="145" t="s">
        <v>197</v>
      </c>
      <c r="G2" s="145" t="s">
        <v>269</v>
      </c>
      <c r="H2" s="146"/>
      <c r="I2" s="146" t="s">
        <v>33</v>
      </c>
    </row>
    <row r="3" spans="1:9" s="54" customFormat="1" ht="20.25" customHeight="1">
      <c r="A3" s="147">
        <v>40</v>
      </c>
      <c r="B3" s="147" t="s">
        <v>203</v>
      </c>
      <c r="C3" s="147"/>
      <c r="D3" s="147" t="s">
        <v>270</v>
      </c>
      <c r="E3" s="147" t="s">
        <v>271</v>
      </c>
      <c r="F3" s="147" t="s">
        <v>272</v>
      </c>
      <c r="G3" s="147" t="s">
        <v>34</v>
      </c>
      <c r="H3" s="92"/>
      <c r="I3" s="92" t="s">
        <v>35</v>
      </c>
    </row>
  </sheetData>
  <mergeCells count="1">
    <mergeCell ref="A1:I1"/>
  </mergeCells>
  <phoneticPr fontId="2" type="noConversion"/>
  <conditionalFormatting sqref="G3">
    <cfRule type="expression" dxfId="8" priority="1" stopIfTrue="1">
      <formula>AND(COUNTIF($G$3:$G$3, G3)&gt;1,NOT(ISBLANK(G3)))</formula>
    </cfRule>
  </conditionalFormatting>
  <conditionalFormatting sqref="G3">
    <cfRule type="expression" dxfId="7" priority="2" stopIfTrue="1">
      <formula>AND(COUNTIF($G$3:$G$3, G3)&gt;1,NOT(ISBLANK(G3)))</formula>
    </cfRule>
  </conditionalFormatting>
  <conditionalFormatting sqref="G3">
    <cfRule type="expression" dxfId="6" priority="3" stopIfTrue="1">
      <formula>AND(COUNTIF($G$3:$G$3, G3)&gt;1,NOT(ISBLANK(G3)))</formula>
    </cfRule>
  </conditionalFormatting>
  <conditionalFormatting sqref="G3">
    <cfRule type="expression" dxfId="5" priority="4" stopIfTrue="1">
      <formula>AND(COUNTIF($G$3:$G$3, G3)&gt;1,NOT(ISBLANK(G3)))</formula>
    </cfRule>
  </conditionalFormatting>
  <conditionalFormatting sqref="G3">
    <cfRule type="expression" dxfId="4" priority="5" stopIfTrue="1">
      <formula>AND(COUNTIF($G$3:$G$3, G3)&gt;1,NOT(ISBLANK(G3)))</formula>
    </cfRule>
  </conditionalFormatting>
  <conditionalFormatting sqref="G3">
    <cfRule type="expression" dxfId="3" priority="6" stopIfTrue="1">
      <formula>AND(COUNTIF($G$3:$G$3, G3)&gt;1,NOT(ISBLANK(G3)))</formula>
    </cfRule>
  </conditionalFormatting>
  <conditionalFormatting sqref="G3">
    <cfRule type="expression" dxfId="2" priority="7" stopIfTrue="1">
      <formula>AND(COUNTIF($G$3:$G$3, G3)&gt;1,NOT(ISBLANK(G3)))</formula>
    </cfRule>
  </conditionalFormatting>
  <conditionalFormatting sqref="G3">
    <cfRule type="expression" dxfId="1" priority="8" stopIfTrue="1">
      <formula>AND(COUNTIF($G$3:$G$3, G3)&gt;1,NOT(ISBLANK(G3)))</formula>
    </cfRule>
  </conditionalFormatting>
  <conditionalFormatting sqref="G3">
    <cfRule type="expression" dxfId="0" priority="9" stopIfTrue="1">
      <formula>AND(COUNTIF($G$3:$G$3, G3)&gt;1,NOT(ISBLANK(G3)))</formula>
    </cfRule>
  </conditionalFormatting>
  <dataValidations count="2">
    <dataValidation type="list" allowBlank="1" showInputMessage="1" showErrorMessage="1" sqref="B3">
      <formula1>"确认出席,换人出席,待定,确认缺席"</formula1>
    </dataValidation>
    <dataValidation type="list" allowBlank="1" showInputMessage="1" showErrorMessage="1" sqref="H3">
      <formula1>"0,1"</formula1>
    </dataValidation>
  </dataValidations>
  <pageMargins left="0.7" right="0.7" top="0.75" bottom="0.75" header="0.3" footer="0.3"/>
  <pageSetup paperSize="9" scale="2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广州车展</vt:lpstr>
      <vt:lpstr>杂费</vt:lpstr>
      <vt:lpstr>运中媒体报销</vt:lpstr>
      <vt:lpstr>朗知媒体报销</vt:lpstr>
      <vt:lpstr>广州车展!Print_Area</vt:lpstr>
      <vt:lpstr>朗知媒体报销!Print_Area</vt:lpstr>
      <vt:lpstr>运中媒体报销!Print_Area</vt:lpstr>
      <vt:lpstr>广州车展!Print_Titles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thinkpad</cp:lastModifiedBy>
  <cp:revision/>
  <cp:lastPrinted>2011-01-18T01:30:46Z</cp:lastPrinted>
  <dcterms:created xsi:type="dcterms:W3CDTF">1996-12-17T01:32:42Z</dcterms:created>
  <dcterms:modified xsi:type="dcterms:W3CDTF">2017-12-26T11:01:52Z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</Properties>
</file>